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109"/>
  <workbookPr/>
  <mc:AlternateContent xmlns:mc="http://schemas.openxmlformats.org/markup-compatibility/2006">
    <mc:Choice Requires="x15">
      <x15ac:absPath xmlns:x15ac="http://schemas.microsoft.com/office/spreadsheetml/2010/11/ac" url="/Users/aadvanderzee/Desktop/"/>
    </mc:Choice>
  </mc:AlternateContent>
  <bookViews>
    <workbookView xWindow="0" yWindow="460" windowWidth="28800" windowHeight="12220"/>
  </bookViews>
  <sheets>
    <sheet name="Soorten Gravenbol" sheetId="2" r:id="rId1"/>
    <sheet name="Eigen waarn" sheetId="3" r:id="rId2"/>
  </sheets>
  <definedNames>
    <definedName name="_xlnm._FilterDatabase" localSheetId="0" hidden="1">'Soorten Gravenbol'!$A$1:$F$300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1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2" i="2"/>
</calcChain>
</file>

<file path=xl/sharedStrings.xml><?xml version="1.0" encoding="utf-8"?>
<sst xmlns="http://schemas.openxmlformats.org/spreadsheetml/2006/main" count="499" uniqueCount="311">
  <si>
    <t>Toendrarietgans - Anser serrirostris</t>
  </si>
  <si>
    <t>Kolgans - Anser albifrons</t>
  </si>
  <si>
    <t>Indische Gans - Anser indicus *</t>
  </si>
  <si>
    <t>Grote Canadese Gans - Branta canadensis</t>
  </si>
  <si>
    <t>Kleine Canadese Gans - Branta hutchinsii *</t>
  </si>
  <si>
    <t>Brandgans - Branta leucopsis</t>
  </si>
  <si>
    <t>Zwarte Zwaan - Cygnus atratus *</t>
  </si>
  <si>
    <t>Knobbelzwaan - Cygnus olor</t>
  </si>
  <si>
    <t>Wilde Zwaan - Cygnus cygnus</t>
  </si>
  <si>
    <t>Kleine Zwaan - Cygnus columbianus bewickii ***</t>
  </si>
  <si>
    <t>Nijlgans - Alopochen aegyptiaca *</t>
  </si>
  <si>
    <t>Bergeend - Tadorna tadorna</t>
  </si>
  <si>
    <t>Mandarijneend - Aix galericulata *</t>
  </si>
  <si>
    <t>Krakeend - Mareca strepera</t>
  </si>
  <si>
    <t>Smient - Mareca penelope</t>
  </si>
  <si>
    <t>Amerikaanse Smient - Mareca americana</t>
  </si>
  <si>
    <t>Wilde Eend - Anas platyrhynchos</t>
  </si>
  <si>
    <t>Slobeend - Spatula clypeata</t>
  </si>
  <si>
    <t>Bahamapijlstaart - Anas bahamensis *</t>
  </si>
  <si>
    <t>Pijlstaart - Anas acuta</t>
  </si>
  <si>
    <t>Zomertaling - Spatula querquedula</t>
  </si>
  <si>
    <t>Wintertaling - Anas crecca</t>
  </si>
  <si>
    <t>Krooneend - Netta rufina</t>
  </si>
  <si>
    <t>Tafeleend - Aythya ferina</t>
  </si>
  <si>
    <t>Kuifeend - Aythya fuligula</t>
  </si>
  <si>
    <t>Topper - Aythya marila</t>
  </si>
  <si>
    <t>Grote Zee-eend - Melanitta fusca</t>
  </si>
  <si>
    <t>Zwarte Zee-eend - Melanitta nigra</t>
  </si>
  <si>
    <t>Brilduiker - Bucephala clangula</t>
  </si>
  <si>
    <t>Nonnetje - Mergellus albellus</t>
  </si>
  <si>
    <t>Grote Zaagbek - Mergus merganser</t>
  </si>
  <si>
    <t>Middelste Zaagbek - Mergus serrator</t>
  </si>
  <si>
    <t>Grauwe Gans - Anser anser</t>
  </si>
  <si>
    <t>Patrijs - Perdix perdix</t>
  </si>
  <si>
    <t>Fazant - Phasianus colchicus *</t>
  </si>
  <si>
    <t>IJsduiker - Gavia immer</t>
  </si>
  <si>
    <t>Dodaars - Tachybaptus ruficollis</t>
  </si>
  <si>
    <t>Roodhalsfuut - Podiceps grisegena</t>
  </si>
  <si>
    <t>Fuut - Podiceps cristatus</t>
  </si>
  <si>
    <t>Kuifduiker - Podiceps auritus</t>
  </si>
  <si>
    <t>Geoorde Fuut - Podiceps nigricollis</t>
  </si>
  <si>
    <t>Ooievaar - Ciconia ciconia</t>
  </si>
  <si>
    <t>Lepelaar - Platalea leucorodia</t>
  </si>
  <si>
    <t>Blauwe Reiger - Ardea cinerea</t>
  </si>
  <si>
    <t>Grote Zilverreiger - Ardea alba</t>
  </si>
  <si>
    <t>Kleine Zilverreiger - Egretta garzetta</t>
  </si>
  <si>
    <t>Aalscholver - Phalacrocorax carbo</t>
  </si>
  <si>
    <t>Visarend - Pandion haliaetus</t>
  </si>
  <si>
    <t>Wespendief - Pernis apivorus</t>
  </si>
  <si>
    <t>Rode Wouw - Milvus milvus</t>
  </si>
  <si>
    <t>Zwarte Wouw - Milvus migrans</t>
  </si>
  <si>
    <t>Zeearend - Haliaeetus albicilla</t>
  </si>
  <si>
    <t>Bruine Kiekendief - Circus aeruginosus</t>
  </si>
  <si>
    <t>Blauwe Kiekendief - Circus cyaneus</t>
  </si>
  <si>
    <t>Sperwer - Accipiter nisus</t>
  </si>
  <si>
    <t>Havik - Accipiter gentilis</t>
  </si>
  <si>
    <t>Buizerd - Buteo buteo</t>
  </si>
  <si>
    <t>Waterral - Rallus aquaticus</t>
  </si>
  <si>
    <t>Kwartelkoning - Crex crex</t>
  </si>
  <si>
    <t>Waterhoen - Gallinula chloropus</t>
  </si>
  <si>
    <t>Meerkoet - Fulica atra</t>
  </si>
  <si>
    <t>Scholekster - Haematopus ostralegus</t>
  </si>
  <si>
    <t>Kluut - Recurvirostra avosetta</t>
  </si>
  <si>
    <t>Kievit - Vanellus vanellus</t>
  </si>
  <si>
    <t>Goudplevier - Pluvialis apricaria</t>
  </si>
  <si>
    <t>Bontbekplevier - Charadrius hiaticula</t>
  </si>
  <si>
    <t>Kleine Plevier - Charadrius dubius</t>
  </si>
  <si>
    <t>Bokje - Lymnocryptes minimus</t>
  </si>
  <si>
    <t>Watersnip - Gallinago gallinago</t>
  </si>
  <si>
    <t>Grutto - Limosa limosa</t>
  </si>
  <si>
    <t>Wulp - Numenius arquata</t>
  </si>
  <si>
    <t>Tureluur - Tringa totanus</t>
  </si>
  <si>
    <t>Groenpootruiter - Tringa nebularia</t>
  </si>
  <si>
    <t>Witgat - Tringa ochropus</t>
  </si>
  <si>
    <t>Oeverloper - Actitis hypoleucos</t>
  </si>
  <si>
    <t>Bonte Strandloper - Calidris alpina</t>
  </si>
  <si>
    <t>Kemphaan - Calidris pugnax</t>
  </si>
  <si>
    <t>Kokmeeuw - Chroicocephalus ridibundus</t>
  </si>
  <si>
    <t>Zwartkopmeeuw - Ichthyaetus melanocephalus</t>
  </si>
  <si>
    <t>Stormmeeuw - Larus canus</t>
  </si>
  <si>
    <t>Grote Mantelmeeuw - Larus marinus</t>
  </si>
  <si>
    <t>Zilvermeeuw - Larus argentatus</t>
  </si>
  <si>
    <t>Pontische Meeuw - Larus cachinnans</t>
  </si>
  <si>
    <t>Geelpootmeeuw - Larus michahellis</t>
  </si>
  <si>
    <t>Kleine Mantelmeeuw - Larus fuscus</t>
  </si>
  <si>
    <t>Visdief - Sterna hirundo</t>
  </si>
  <si>
    <t>Zwarte Stern - Chlidonias niger</t>
  </si>
  <si>
    <t>Holenduif - Columba oenas</t>
  </si>
  <si>
    <t>Houtduif - Columba palumbus</t>
  </si>
  <si>
    <t>Zomertortel - Streptopelia turtur</t>
  </si>
  <si>
    <t>Koekoek - Cuculus canorus</t>
  </si>
  <si>
    <t>Steenuil - Athene noctua</t>
  </si>
  <si>
    <t>Ransuil - Asio otus</t>
  </si>
  <si>
    <t>Velduil - Asio flammeus</t>
  </si>
  <si>
    <t>Gierzwaluw - Apus apus</t>
  </si>
  <si>
    <t>IJsvogel - Alcedo atthis</t>
  </si>
  <si>
    <t>Grote Bonte Specht - Dendrocopos major</t>
  </si>
  <si>
    <t>Groene Specht - Picus viridis</t>
  </si>
  <si>
    <t>Torenvalk - Falco tinnunculus</t>
  </si>
  <si>
    <t>Smelleken - Falco columbarius</t>
  </si>
  <si>
    <t>Boomvalk - Falco subbuteo</t>
  </si>
  <si>
    <t>Slechtvalk - Falco peregrinus</t>
  </si>
  <si>
    <t>Gaai - Garrulus glandarius</t>
  </si>
  <si>
    <t>Ekster - Pica pica</t>
  </si>
  <si>
    <t>Roek - Corvus frugilegus</t>
  </si>
  <si>
    <t>Zwarte Kraai - Corvus corone</t>
  </si>
  <si>
    <t>Bonte Kraai - Corvus cornix</t>
  </si>
  <si>
    <t>Raaf - Corvus corax</t>
  </si>
  <si>
    <t>Kauw - Coloeus monedula</t>
  </si>
  <si>
    <t>Koolmees - Parus major</t>
  </si>
  <si>
    <t>Pimpelmees - Cyanistes caeruleus</t>
  </si>
  <si>
    <t>Boomleeuwerik - Lullula arborea</t>
  </si>
  <si>
    <t>Veldleeuwerik - Alauda arvensis</t>
  </si>
  <si>
    <t>Oeverzwaluw - Riparia riparia</t>
  </si>
  <si>
    <t>Boerenzwaluw - Hirundo rustica</t>
  </si>
  <si>
    <t>Huiszwaluw - Delichon urbicum</t>
  </si>
  <si>
    <t>Staartmees - Aegithalos caudatus</t>
  </si>
  <si>
    <t>Tjiftjaf - Phylloscopus collybita</t>
  </si>
  <si>
    <t>Fitis - Phylloscopus trochilus</t>
  </si>
  <si>
    <t>Kleine Karekiet - Acrocephalus scirpaceus</t>
  </si>
  <si>
    <t>Bosrietzanger - Acrocephalus palustris</t>
  </si>
  <si>
    <t>Spotvogel - Hippolais icterina</t>
  </si>
  <si>
    <t>Sprinkhaanzanger - Locustella naevia</t>
  </si>
  <si>
    <t>Zwartkop - Sylvia atricapilla</t>
  </si>
  <si>
    <t>Tuinfluiter - Sylvia borin</t>
  </si>
  <si>
    <t>Braamsluiper - Sylvia curruca</t>
  </si>
  <si>
    <t>Grasmus - Sylvia communis</t>
  </si>
  <si>
    <t>Vuurgoudhaan - Regulus ignicapilla</t>
  </si>
  <si>
    <t>Goudhaan - Regulus regulus</t>
  </si>
  <si>
    <t>Winterkoning - Troglodytes troglodytes</t>
  </si>
  <si>
    <t>Boomkruiper - Certhia brachydactyla</t>
  </si>
  <si>
    <t>Spreeuw - Sturnus vulgaris</t>
  </si>
  <si>
    <t>Beflijster - Turdus torquatus</t>
  </si>
  <si>
    <t>Merel - Turdus merula</t>
  </si>
  <si>
    <t>Kramsvogel - Turdus pilaris</t>
  </si>
  <si>
    <t>Koperwiek - Turdus iliacus</t>
  </si>
  <si>
    <t>Zanglijster - Turdus philomelos</t>
  </si>
  <si>
    <t>Grote Lijster - Turdus viscivorus</t>
  </si>
  <si>
    <t>Roodborst - Erithacus rubecula</t>
  </si>
  <si>
    <t>Blauwborst - Luscinia svecica</t>
  </si>
  <si>
    <t>Zwarte Roodstaart - Phoenicurus ochruros</t>
  </si>
  <si>
    <t>Paapje - Saxicola rubetra</t>
  </si>
  <si>
    <t>Roodborsttapuit - Saxicola rubicola</t>
  </si>
  <si>
    <t>Tapuit - Oenanthe oenanthe</t>
  </si>
  <si>
    <t>Huismus - Passer domesticus</t>
  </si>
  <si>
    <t>Ringmus - Passer montanus</t>
  </si>
  <si>
    <t>Heggenmus - Prunella modularis</t>
  </si>
  <si>
    <t>Gele Kwikstaart - Motacilla flava</t>
  </si>
  <si>
    <t>Engelse Kwikstaart - Motacilla flava flavissima ***</t>
  </si>
  <si>
    <t>Noordse Kwikstaart - Motacilla flava thunbergi ***</t>
  </si>
  <si>
    <t>Grote Gele Kwikstaart - Motacilla cinerea</t>
  </si>
  <si>
    <t>Witte Kwikstaart - Motacilla alba</t>
  </si>
  <si>
    <t>Graspieper - Anthus pratensis</t>
  </si>
  <si>
    <t>Boompieper - Anthus trivialis</t>
  </si>
  <si>
    <t>Waterpieper - Anthus spinoletta</t>
  </si>
  <si>
    <t>Oeverpieper - Anthus petrosus</t>
  </si>
  <si>
    <t>Vink - Fringilla coelebs</t>
  </si>
  <si>
    <t>Keep - Fringilla montifringilla</t>
  </si>
  <si>
    <t>Europese Kanarie - Serinus serinus</t>
  </si>
  <si>
    <t>Groenling - Chloris chloris</t>
  </si>
  <si>
    <t>Sijs - Spinus spinus</t>
  </si>
  <si>
    <t>Putter - Carduelis carduelis</t>
  </si>
  <si>
    <t>Grote Barmsijs - Acanthis flammea flammea ***</t>
  </si>
  <si>
    <t>Kleine Barmsijs - Acanthis cabaret</t>
  </si>
  <si>
    <t>Barmsijs - Acanthis flammea ***</t>
  </si>
  <si>
    <t>Frater - Linaria flavirostris</t>
  </si>
  <si>
    <t>Kneu - Linaria cannabina</t>
  </si>
  <si>
    <t>Kruisbek - Loxia curvirostra</t>
  </si>
  <si>
    <t>Goudvink - Pyrrhula pyrrhula</t>
  </si>
  <si>
    <t>Appelvink - Coccothraustes coccothraustes</t>
  </si>
  <si>
    <t>IJsgors - Calcarius lapponicus</t>
  </si>
  <si>
    <t>Sneeuwgors - Plectrophenax nivalis</t>
  </si>
  <si>
    <t>Geelgors - Emberiza citrinella</t>
  </si>
  <si>
    <t>Ortolaan - Emberiza hortulana</t>
  </si>
  <si>
    <t>Rietgors - Emberiza schoeniclus</t>
  </si>
  <si>
    <t>#</t>
  </si>
  <si>
    <t>Soort</t>
  </si>
  <si>
    <t>Vroegste datum</t>
  </si>
  <si>
    <t>Totaal</t>
  </si>
  <si>
    <t>Laatste datum</t>
  </si>
  <si>
    <t>Aantal waarn.</t>
  </si>
  <si>
    <t>Egel - Erinaceus europaeus</t>
  </si>
  <si>
    <t>Vos - Vulpes vulpes</t>
  </si>
  <si>
    <t>Wezel - Mustela nivalis</t>
  </si>
  <si>
    <t>Ree - Capreolus capreolus</t>
  </si>
  <si>
    <t>Haas - Lepus europaeus</t>
  </si>
  <si>
    <t>Konijn - Oryctolagus cuniculus</t>
  </si>
  <si>
    <t>Europese Bever - Castor fiber</t>
  </si>
  <si>
    <t>Mol - Talpa europaea</t>
  </si>
  <si>
    <t>Koninginnenpage - Papilio machaon</t>
  </si>
  <si>
    <t>Groot koolwitje - Pieris brassicae</t>
  </si>
  <si>
    <t>Klein koolwitje - Pieris rapae</t>
  </si>
  <si>
    <t>Klein geaderd witje - Pieris napi</t>
  </si>
  <si>
    <t>Oranje luzernevlinder - Colias croceus</t>
  </si>
  <si>
    <t>Gele luzernevlinder - Colias hyale</t>
  </si>
  <si>
    <t>Kleine vuurvlinder - Lycaena phlaeas</t>
  </si>
  <si>
    <t>Bruin blauwtje - Aricia agestis</t>
  </si>
  <si>
    <t>Icarusblauwtje - Polyommatus icarus</t>
  </si>
  <si>
    <t>Atalanta - Vanessa atalanta</t>
  </si>
  <si>
    <t>Distelvlinder - Vanessa cardui</t>
  </si>
  <si>
    <t>Dagpauwoog - Aglais io</t>
  </si>
  <si>
    <t>Kleine vos - Aglais urticae</t>
  </si>
  <si>
    <t>Gehakkelde aurelia - Polygonia c-album</t>
  </si>
  <si>
    <t>Bont zandoogje - Pararge aegeria</t>
  </si>
  <si>
    <t>Variabele waterjuffer - Coenagrion pulchellum</t>
  </si>
  <si>
    <t>Bruine glazenmaker - Aeshna grandis</t>
  </si>
  <si>
    <t>Paardenbijter - Aeshna mixta</t>
  </si>
  <si>
    <t>Grote keizerlibel - Anax imperator</t>
  </si>
  <si>
    <t>Gewone oeverlibel - Orthetrum cancellatum</t>
  </si>
  <si>
    <t>Slanke barnsteenslak - Oxyloma elegans</t>
  </si>
  <si>
    <t>Wilgenhoutrups - Cossus cossus</t>
  </si>
  <si>
    <t>Bruine vierbandspanner - Xanthorhoe spadicearia</t>
  </si>
  <si>
    <t>Schimmelspanner - Dysstroma truncata</t>
  </si>
  <si>
    <t>Sint-jacobsvlinder - Tyria jacobaeae</t>
  </si>
  <si>
    <t>Stro-uiltje - Rivula sericealis</t>
  </si>
  <si>
    <t>Gamma-uil - Autographa gamma</t>
  </si>
  <si>
    <t>Meidoornstippelmot - Yponomeuta padella</t>
  </si>
  <si>
    <t>Brandnetelbladroller - Celypha lacunana</t>
  </si>
  <si>
    <t>Blauwooggrasmot - Agriphila straminella</t>
  </si>
  <si>
    <t>Paling - Anguilla anguilla</t>
  </si>
  <si>
    <t>Roofblei - Aspius aspius</t>
  </si>
  <si>
    <t>Snoek - Esox lucius</t>
  </si>
  <si>
    <t>Pos - Gymnocephalus cernua</t>
  </si>
  <si>
    <t>Baars - Perca fluviatilis</t>
  </si>
  <si>
    <t>Snoekbaars - Sander lucioperca</t>
  </si>
  <si>
    <t>Zwartbekgrondel - Neogobius melanostomus</t>
  </si>
  <si>
    <t>Duizendblad - Achillea millefolium</t>
  </si>
  <si>
    <t>Wilde bertram - Achillea ptarmica</t>
  </si>
  <si>
    <t>Grote engelwortel - Angelica archangelica</t>
  </si>
  <si>
    <t>Glanshaver - Arrhenatherum elatius</t>
  </si>
  <si>
    <t>Madeliefje - Bellis perennis</t>
  </si>
  <si>
    <t>Echt duizendguldenkruid - Centaurium erythraea</t>
  </si>
  <si>
    <t>Gewone hoornbloem - Cerastium fontanum</t>
  </si>
  <si>
    <t>Akkerdistel - Cirsium arvense</t>
  </si>
  <si>
    <t>Speerdistel - Cirsium vulgare</t>
  </si>
  <si>
    <t>Kropaar - Dactylis glomerata</t>
  </si>
  <si>
    <t>Reigersbek - Erodium cicutarium</t>
  </si>
  <si>
    <t>Fijne ooievaarsbek - Geranium columbinum</t>
  </si>
  <si>
    <t>Gewoon biggenkruid - Hypochaeris radicata</t>
  </si>
  <si>
    <t>Engelse alant - Inula britannica</t>
  </si>
  <si>
    <t>Jakobskruiskruid - Jacobaea vulgaris</t>
  </si>
  <si>
    <t>Veldlathyrus - Lathyrus pratensis</t>
  </si>
  <si>
    <t>Vlasbekje - Linaria vulgaris</t>
  </si>
  <si>
    <t>Hopklaver - Medicago lupulina</t>
  </si>
  <si>
    <t>Kattendoorn - Ononis repens</t>
  </si>
  <si>
    <t>Vijfvingerkruid - Potentilla reptans</t>
  </si>
  <si>
    <t>Kruipende boterbloem - Ranunculus repens</t>
  </si>
  <si>
    <t>Kleine ratelaar - Rhinanthus minor</t>
  </si>
  <si>
    <t>Rimpelroos - Rosa rugosa</t>
  </si>
  <si>
    <t>Schietwilg - Salix alba</t>
  </si>
  <si>
    <t>Muurpeper - Sedum acre</t>
  </si>
  <si>
    <t>Late guldenroede - Solidago gigantea</t>
  </si>
  <si>
    <t>Boerenwormkruid - Tanacetum vulgare</t>
  </si>
  <si>
    <t>Heggendoornzaad - Torilis japonica</t>
  </si>
  <si>
    <t>Vogelwikke - Vicia cracca</t>
  </si>
  <si>
    <t>Echt judasoor - Auricularia auricula-judae</t>
  </si>
  <si>
    <t>Paarse korstzwam - Chondrostereum purpureum</t>
  </si>
  <si>
    <t>Gewoon Pluisdraadmos - Amblystegium serpens</t>
  </si>
  <si>
    <t>Waterpluisdraadmos - Amblystegium tenax</t>
  </si>
  <si>
    <t>Gewoon Dikkopmos - Brachythecium rutabulum</t>
  </si>
  <si>
    <t>Gewoon Puntmos - Calliergonella cuspidata</t>
  </si>
  <si>
    <t>Gewoon Bronmos - Fontinalis antipyretica</t>
  </si>
  <si>
    <t>Fijn Laddermos - Kindbergia praelonga</t>
  </si>
  <si>
    <t>Beekmos - Leptodictyum riparium</t>
  </si>
  <si>
    <t>Uiterwaardmos - Leskea polycarpa</t>
  </si>
  <si>
    <t>Gewoon Haakmos - Rhytidiadelphus squarrosus</t>
  </si>
  <si>
    <t>Gedraaid Knikmos - Bryum capillare</t>
  </si>
  <si>
    <t>Gewoon Purpersteeltje - Ceratodon purpureus</t>
  </si>
  <si>
    <t>Gewoon Kribbenmos - Cinclidotus fontinaloides</t>
  </si>
  <si>
    <t>Langsteelkribbenmos - Cinclidotus riparius</t>
  </si>
  <si>
    <t>Riviermos - Dialytrichia mucronata</t>
  </si>
  <si>
    <t>Rivierdubbeltandmos - Didymodon nicholsonii</t>
  </si>
  <si>
    <t>Klein Riviervedermos - Fissidens arnoldii</t>
  </si>
  <si>
    <t>Gewoon Riviervedermos - Fissidens crassipes</t>
  </si>
  <si>
    <t>Voegenmos - Gyroweisia tenuis</t>
  </si>
  <si>
    <t>Gewone Haarmuts - Orthotrichum affine</t>
  </si>
  <si>
    <t>Grijze Haarmuts - Orthotrichum diaphanum</t>
  </si>
  <si>
    <t>Broedhaarmuts - Orthotrichum lyellii</t>
  </si>
  <si>
    <t>Kribbenachterlichtmos - Schistidium platyphyllum</t>
  </si>
  <si>
    <t>Boomsterretje - Syntrichia laevipila</t>
  </si>
  <si>
    <t>Riviersterretje - Syntrichia latifolia</t>
  </si>
  <si>
    <t>Knikkersterretje - Syntrichia papillosa</t>
  </si>
  <si>
    <t>Duinsterretje - Syntrichia ruralis</t>
  </si>
  <si>
    <t>Gewoon Muursterretje - Tortula muralis</t>
  </si>
  <si>
    <t>Gevlekte Amerikaanse Rivierkreeft - Orconectes limosus</t>
  </si>
  <si>
    <t>Chinese Wolhandkrab - Eriocheir sinensis</t>
  </si>
  <si>
    <t>Kustsprinkhaan - Chorthippus albomarginatus</t>
  </si>
  <si>
    <t>Ratelaar - Chorthippus biguttulus</t>
  </si>
  <si>
    <t>Bruine Sprinkhaan - Chorthippus brunneus</t>
  </si>
  <si>
    <t>Krasser - Pseudochorthippus parallelus</t>
  </si>
  <si>
    <t>Gewoon Spitskopje - Conocephalus dorsalis</t>
  </si>
  <si>
    <t>Greppelsprinkhaan - Roeseliana roeselii</t>
  </si>
  <si>
    <t>Grote Groene Sabelsprinkhaan - Tettigonia viridissima</t>
  </si>
  <si>
    <t>Moertje - Chrysolina polita</t>
  </si>
  <si>
    <t>Tweestippelig lieveheersbeestje - Adalia bipunctata</t>
  </si>
  <si>
    <t>Zevenstippelig lieveheersbeestje - Coccinella septempunctata</t>
  </si>
  <si>
    <t>Rhizophagus bipustulatus</t>
  </si>
  <si>
    <t>Bruine tandkever - Uleiota planata</t>
  </si>
  <si>
    <t>Scaphisoma agaricinum</t>
  </si>
  <si>
    <t>Hoornaar - Vespa crabro</t>
  </si>
  <si>
    <t>Duitse Wesp - Vespula germanica</t>
  </si>
  <si>
    <t>Frambozentakgalmug - Lasioptera rubi</t>
  </si>
  <si>
    <t>Gewone wolzwever - Bombylius major</t>
  </si>
  <si>
    <t>Meidoornboorvlieg - Anomoia purmunda</t>
  </si>
  <si>
    <t>Zoetwaterkwal - Craspedacusta sowerbii</t>
  </si>
  <si>
    <t>Bron: Waarneming.nl</t>
  </si>
  <si>
    <t>Gebied: Wijk bij Duurstede - Gravenbol</t>
  </si>
  <si>
    <t>Rood lettertype = Zeldzaam</t>
  </si>
  <si>
    <t>Rood lettertype Vet = Zeer Zeldzaam</t>
  </si>
  <si>
    <t>Groen gearceerd = Waarneming van voor 2000</t>
  </si>
  <si>
    <t>Eigen waarn.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</si>
</sst>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3" fontId="0" fillId="0" borderId="0" xfId="0" applyNumberFormat="1"/>
    <xf numFmtId="0" fontId="2" fillId="0" borderId="0" xfId="0" applyFont="1"/>
    <xf numFmtId="0" fontId="0" fillId="2" borderId="0" xfId="0" applyFill="1"/>
    <xf numFmtId="14" fontId="0" fillId="2" borderId="0" xfId="0" applyNumberFormat="1" applyFill="1"/>
    <xf numFmtId="0" fontId="2" fillId="0" borderId="0" xfId="0" applyFont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Fill="1"/>
    <xf numFmtId="14" fontId="0" fillId="0" borderId="0" xfId="0" applyNumberFormat="1" applyFill="1"/>
    <xf numFmtId="0" fontId="0" fillId="0" borderId="1" xfId="0" applyFill="1" applyBorder="1"/>
    <xf numFmtId="14" fontId="0" fillId="0" borderId="1" xfId="0" applyNumberFormat="1" applyFill="1" applyBorder="1"/>
    <xf numFmtId="0" fontId="1" fillId="0" borderId="0" xfId="0" applyFont="1"/>
    <xf numFmtId="14" fontId="1" fillId="0" borderId="0" xfId="0" applyNumberFormat="1" applyFont="1"/>
    <xf numFmtId="0" fontId="3" fillId="0" borderId="0" xfId="0" applyFont="1"/>
    <xf numFmtId="0" fontId="1" fillId="2" borderId="0" xfId="0" applyFont="1" applyFill="1"/>
    <xf numFmtId="14" fontId="1" fillId="2" borderId="0" xfId="0" applyNumberFormat="1" applyFont="1" applyFill="1"/>
    <xf numFmtId="0" fontId="1" fillId="0" borderId="0" xfId="0" applyFont="1" applyFill="1"/>
    <xf numFmtId="14" fontId="1" fillId="0" borderId="0" xfId="0" applyNumberFormat="1" applyFont="1" applyFill="1"/>
    <xf numFmtId="0" fontId="3" fillId="0" borderId="0" xfId="0" applyFont="1" applyFill="1"/>
    <xf numFmtId="14" fontId="3" fillId="0" borderId="0" xfId="0" applyNumberFormat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7"/>
  <sheetViews>
    <sheetView tabSelected="1" workbookViewId="0">
      <pane ySplit="1" topLeftCell="A2" activePane="bottomLeft" state="frozen"/>
      <selection pane="bottomLeft" activeCell="G11" sqref="G11"/>
    </sheetView>
  </sheetViews>
  <sheetFormatPr baseColWidth="10" defaultColWidth="8.83203125" defaultRowHeight="15" x14ac:dyDescent="0.2"/>
  <cols>
    <col min="1" max="1" width="4" bestFit="1" customWidth="1"/>
    <col min="2" max="2" width="57.6640625" bestFit="1" customWidth="1"/>
    <col min="3" max="3" width="11.6640625" customWidth="1"/>
    <col min="4" max="4" width="9.1640625" customWidth="1"/>
    <col min="5" max="5" width="18.33203125" customWidth="1"/>
    <col min="6" max="6" width="16.5" customWidth="1"/>
  </cols>
  <sheetData>
    <row r="1" spans="1:7" ht="30" x14ac:dyDescent="0.2">
      <c r="A1" s="3" t="s">
        <v>175</v>
      </c>
      <c r="B1" s="3" t="s">
        <v>176</v>
      </c>
      <c r="C1" s="6" t="s">
        <v>180</v>
      </c>
      <c r="D1" s="3" t="s">
        <v>178</v>
      </c>
      <c r="E1" s="3" t="s">
        <v>177</v>
      </c>
      <c r="F1" s="3" t="s">
        <v>179</v>
      </c>
      <c r="G1" s="23" t="s">
        <v>310</v>
      </c>
    </row>
    <row r="2" spans="1:7" x14ac:dyDescent="0.2">
      <c r="A2">
        <v>1</v>
      </c>
      <c r="B2" t="s">
        <v>0</v>
      </c>
      <c r="C2">
        <v>18</v>
      </c>
      <c r="D2">
        <v>156</v>
      </c>
      <c r="E2" s="1">
        <v>34394</v>
      </c>
      <c r="F2" s="1">
        <v>43010</v>
      </c>
      <c r="G2" s="22" t="str">
        <f>IF(COUNTIF('Eigen waarn'!B:B,B2)=1,"Ja","")</f>
        <v>Ja</v>
      </c>
    </row>
    <row r="3" spans="1:7" x14ac:dyDescent="0.2">
      <c r="A3">
        <v>2</v>
      </c>
      <c r="B3" t="s">
        <v>1</v>
      </c>
      <c r="C3">
        <v>81</v>
      </c>
      <c r="D3" s="2">
        <v>11262</v>
      </c>
      <c r="E3" s="1">
        <v>34394</v>
      </c>
      <c r="F3" s="1">
        <v>43029</v>
      </c>
      <c r="G3" s="22" t="str">
        <f>IF(COUNTIF('Eigen waarn'!B:B,B3)=1,"Ja","")</f>
        <v>Ja</v>
      </c>
    </row>
    <row r="4" spans="1:7" x14ac:dyDescent="0.2">
      <c r="A4">
        <v>3</v>
      </c>
      <c r="B4" t="s">
        <v>2</v>
      </c>
      <c r="C4">
        <v>41</v>
      </c>
      <c r="D4">
        <v>387</v>
      </c>
      <c r="E4" s="1">
        <v>38742</v>
      </c>
      <c r="F4" s="1">
        <v>42798</v>
      </c>
      <c r="G4" s="22" t="str">
        <f>IF(COUNTIF('Eigen waarn'!B:B,B4)=1,"Ja","")</f>
        <v>Ja</v>
      </c>
    </row>
    <row r="5" spans="1:7" x14ac:dyDescent="0.2">
      <c r="A5">
        <v>4</v>
      </c>
      <c r="B5" t="s">
        <v>3</v>
      </c>
      <c r="C5">
        <v>71</v>
      </c>
      <c r="D5">
        <v>644</v>
      </c>
      <c r="E5" s="1">
        <v>39522</v>
      </c>
      <c r="F5" s="1">
        <v>43011</v>
      </c>
      <c r="G5" s="22" t="str">
        <f>IF(COUNTIF('Eigen waarn'!B:B,B5)=1,"Ja","")</f>
        <v>Ja</v>
      </c>
    </row>
    <row r="6" spans="1:7" x14ac:dyDescent="0.2">
      <c r="A6">
        <v>5</v>
      </c>
      <c r="B6" t="s">
        <v>4</v>
      </c>
      <c r="C6">
        <v>2</v>
      </c>
      <c r="D6">
        <v>4</v>
      </c>
      <c r="E6" s="1">
        <v>40670</v>
      </c>
      <c r="F6" s="1">
        <v>40719</v>
      </c>
      <c r="G6" s="22" t="str">
        <f>IF(COUNTIF('Eigen waarn'!B:B,B6)=1,"Ja","")</f>
        <v>Ja</v>
      </c>
    </row>
    <row r="7" spans="1:7" x14ac:dyDescent="0.2">
      <c r="A7">
        <v>6</v>
      </c>
      <c r="B7" t="s">
        <v>5</v>
      </c>
      <c r="C7">
        <v>112</v>
      </c>
      <c r="D7" s="2">
        <v>8757</v>
      </c>
      <c r="E7" s="1">
        <v>39846</v>
      </c>
      <c r="F7" s="1">
        <v>43011</v>
      </c>
      <c r="G7" s="22" t="str">
        <f>IF(COUNTIF('Eigen waarn'!B:B,B7)=1,"Ja","")</f>
        <v>Ja</v>
      </c>
    </row>
    <row r="8" spans="1:7" x14ac:dyDescent="0.2">
      <c r="A8">
        <v>7</v>
      </c>
      <c r="B8" t="s">
        <v>6</v>
      </c>
      <c r="C8">
        <v>2</v>
      </c>
      <c r="D8">
        <v>2</v>
      </c>
      <c r="E8" s="1">
        <v>40399</v>
      </c>
      <c r="F8" s="1">
        <v>40404</v>
      </c>
      <c r="G8" s="22" t="str">
        <f>IF(COUNTIF('Eigen waarn'!B:B,B8)=1,"Ja","")</f>
        <v>Ja</v>
      </c>
    </row>
    <row r="9" spans="1:7" x14ac:dyDescent="0.2">
      <c r="A9">
        <v>8</v>
      </c>
      <c r="B9" t="s">
        <v>7</v>
      </c>
      <c r="C9">
        <v>61</v>
      </c>
      <c r="D9">
        <v>252</v>
      </c>
      <c r="E9" s="1">
        <v>39595</v>
      </c>
      <c r="F9" s="1">
        <v>43006</v>
      </c>
      <c r="G9" s="22" t="str">
        <f>IF(COUNTIF('Eigen waarn'!B:B,B9)=1,"Ja","")</f>
        <v>Ja</v>
      </c>
    </row>
    <row r="10" spans="1:7" x14ac:dyDescent="0.2">
      <c r="A10">
        <v>9</v>
      </c>
      <c r="B10" t="s">
        <v>8</v>
      </c>
      <c r="C10">
        <v>7</v>
      </c>
      <c r="D10">
        <v>28</v>
      </c>
      <c r="E10" s="1">
        <v>40531</v>
      </c>
      <c r="F10" s="1">
        <v>42001</v>
      </c>
      <c r="G10" s="22" t="str">
        <f>IF(COUNTIF('Eigen waarn'!B:B,B10)=1,"Ja","")</f>
        <v>Ja</v>
      </c>
    </row>
    <row r="11" spans="1:7" x14ac:dyDescent="0.2">
      <c r="A11">
        <v>10</v>
      </c>
      <c r="B11" t="s">
        <v>9</v>
      </c>
      <c r="C11">
        <v>4</v>
      </c>
      <c r="D11">
        <v>31</v>
      </c>
      <c r="E11" s="1">
        <v>29220</v>
      </c>
      <c r="F11" s="1">
        <v>41596</v>
      </c>
      <c r="G11" s="22" t="str">
        <f>IF(COUNTIF('Eigen waarn'!B:B,B11)=1,"Ja","")</f>
        <v/>
      </c>
    </row>
    <row r="12" spans="1:7" x14ac:dyDescent="0.2">
      <c r="A12">
        <v>11</v>
      </c>
      <c r="B12" t="s">
        <v>10</v>
      </c>
      <c r="C12">
        <v>67</v>
      </c>
      <c r="D12">
        <v>244</v>
      </c>
      <c r="E12" s="1">
        <v>39886</v>
      </c>
      <c r="F12" s="1">
        <v>42936</v>
      </c>
      <c r="G12" s="22" t="str">
        <f>IF(COUNTIF('Eigen waarn'!B:B,B12)=1,"Ja","")</f>
        <v>Ja</v>
      </c>
    </row>
    <row r="13" spans="1:7" x14ac:dyDescent="0.2">
      <c r="A13">
        <v>12</v>
      </c>
      <c r="B13" t="s">
        <v>11</v>
      </c>
      <c r="C13">
        <v>45</v>
      </c>
      <c r="D13">
        <v>105</v>
      </c>
      <c r="E13" s="1">
        <v>26356</v>
      </c>
      <c r="F13" s="1">
        <v>42861</v>
      </c>
      <c r="G13" s="22" t="str">
        <f>IF(COUNTIF('Eigen waarn'!B:B,B13)=1,"Ja","")</f>
        <v>Ja</v>
      </c>
    </row>
    <row r="14" spans="1:7" x14ac:dyDescent="0.2">
      <c r="A14">
        <v>13</v>
      </c>
      <c r="B14" t="s">
        <v>12</v>
      </c>
      <c r="C14">
        <v>1</v>
      </c>
      <c r="D14">
        <v>1</v>
      </c>
      <c r="E14" s="1">
        <v>42882</v>
      </c>
      <c r="F14" s="1">
        <v>42882</v>
      </c>
      <c r="G14" s="22" t="str">
        <f>IF(COUNTIF('Eigen waarn'!B:B,B14)=1,"Ja","")</f>
        <v/>
      </c>
    </row>
    <row r="15" spans="1:7" x14ac:dyDescent="0.2">
      <c r="A15">
        <v>14</v>
      </c>
      <c r="B15" t="s">
        <v>13</v>
      </c>
      <c r="C15">
        <v>137</v>
      </c>
      <c r="D15" s="2">
        <v>1369</v>
      </c>
      <c r="E15" s="1">
        <v>29220</v>
      </c>
      <c r="F15" s="1">
        <v>43020</v>
      </c>
      <c r="G15" s="22" t="str">
        <f>IF(COUNTIF('Eigen waarn'!B:B,B15)=1,"Ja","")</f>
        <v>Ja</v>
      </c>
    </row>
    <row r="16" spans="1:7" x14ac:dyDescent="0.2">
      <c r="A16">
        <v>15</v>
      </c>
      <c r="B16" t="s">
        <v>14</v>
      </c>
      <c r="C16">
        <v>82</v>
      </c>
      <c r="D16" s="2">
        <v>15377</v>
      </c>
      <c r="E16" s="1">
        <v>26329</v>
      </c>
      <c r="F16" s="1">
        <v>42803</v>
      </c>
      <c r="G16" s="22" t="str">
        <f>IF(COUNTIF('Eigen waarn'!B:B,B16)=1,"Ja","")</f>
        <v>Ja</v>
      </c>
    </row>
    <row r="17" spans="1:7" x14ac:dyDescent="0.2">
      <c r="A17" s="15">
        <v>16</v>
      </c>
      <c r="B17" s="15" t="s">
        <v>15</v>
      </c>
      <c r="C17" s="13">
        <v>7</v>
      </c>
      <c r="D17" s="13">
        <v>7</v>
      </c>
      <c r="E17" s="14">
        <v>34391</v>
      </c>
      <c r="F17" s="14">
        <v>39523</v>
      </c>
      <c r="G17" s="22" t="str">
        <f>IF(COUNTIF('Eigen waarn'!B:B,B17)=1,"Ja","")</f>
        <v/>
      </c>
    </row>
    <row r="18" spans="1:7" x14ac:dyDescent="0.2">
      <c r="A18">
        <v>17</v>
      </c>
      <c r="B18" t="s">
        <v>16</v>
      </c>
      <c r="C18">
        <v>124</v>
      </c>
      <c r="D18" s="2">
        <v>6924</v>
      </c>
      <c r="E18" s="1">
        <v>26329</v>
      </c>
      <c r="F18" s="1">
        <v>43020</v>
      </c>
      <c r="G18" s="22" t="str">
        <f>IF(COUNTIF('Eigen waarn'!B:B,B18)=1,"Ja","")</f>
        <v>Ja</v>
      </c>
    </row>
    <row r="19" spans="1:7" x14ac:dyDescent="0.2">
      <c r="A19">
        <v>18</v>
      </c>
      <c r="B19" t="s">
        <v>17</v>
      </c>
      <c r="C19">
        <v>15</v>
      </c>
      <c r="D19">
        <v>60</v>
      </c>
      <c r="E19" s="1">
        <v>27112</v>
      </c>
      <c r="F19" s="1">
        <v>42813</v>
      </c>
      <c r="G19" s="22" t="str">
        <f>IF(COUNTIF('Eigen waarn'!B:B,B19)=1,"Ja","")</f>
        <v>Ja</v>
      </c>
    </row>
    <row r="20" spans="1:7" x14ac:dyDescent="0.2">
      <c r="A20">
        <v>19</v>
      </c>
      <c r="B20" t="s">
        <v>18</v>
      </c>
      <c r="C20">
        <v>1</v>
      </c>
      <c r="D20">
        <v>2</v>
      </c>
      <c r="E20" s="1">
        <v>41745</v>
      </c>
      <c r="F20" s="1">
        <v>41745</v>
      </c>
      <c r="G20" s="22" t="str">
        <f>IF(COUNTIF('Eigen waarn'!B:B,B20)=1,"Ja","")</f>
        <v>Ja</v>
      </c>
    </row>
    <row r="21" spans="1:7" x14ac:dyDescent="0.2">
      <c r="A21">
        <v>20</v>
      </c>
      <c r="B21" t="s">
        <v>19</v>
      </c>
      <c r="C21">
        <v>11</v>
      </c>
      <c r="D21">
        <v>56</v>
      </c>
      <c r="E21" s="1">
        <v>29220</v>
      </c>
      <c r="F21" s="1">
        <v>42413</v>
      </c>
      <c r="G21" s="22" t="str">
        <f>IF(COUNTIF('Eigen waarn'!B:B,B21)=1,"Ja","")</f>
        <v>Ja</v>
      </c>
    </row>
    <row r="22" spans="1:7" x14ac:dyDescent="0.2">
      <c r="A22">
        <v>21</v>
      </c>
      <c r="B22" t="s">
        <v>20</v>
      </c>
      <c r="C22">
        <v>4</v>
      </c>
      <c r="D22">
        <v>7</v>
      </c>
      <c r="E22" s="1">
        <v>26426</v>
      </c>
      <c r="F22" s="1">
        <v>41745</v>
      </c>
      <c r="G22" s="22" t="str">
        <f>IF(COUNTIF('Eigen waarn'!B:B,B22)=1,"Ja","")</f>
        <v>Ja</v>
      </c>
    </row>
    <row r="23" spans="1:7" x14ac:dyDescent="0.2">
      <c r="A23">
        <v>22</v>
      </c>
      <c r="B23" t="s">
        <v>21</v>
      </c>
      <c r="C23">
        <v>47</v>
      </c>
      <c r="D23" s="2">
        <v>1328</v>
      </c>
      <c r="E23" s="1">
        <v>27396</v>
      </c>
      <c r="F23" s="1">
        <v>42792</v>
      </c>
      <c r="G23" s="22" t="str">
        <f>IF(COUNTIF('Eigen waarn'!B:B,B23)=1,"Ja","")</f>
        <v>Ja</v>
      </c>
    </row>
    <row r="24" spans="1:7" x14ac:dyDescent="0.2">
      <c r="A24">
        <v>23</v>
      </c>
      <c r="B24" t="s">
        <v>22</v>
      </c>
      <c r="C24">
        <v>2</v>
      </c>
      <c r="D24">
        <v>3</v>
      </c>
      <c r="E24" s="1">
        <v>34391</v>
      </c>
      <c r="F24" s="1">
        <v>41388</v>
      </c>
      <c r="G24" s="22" t="str">
        <f>IF(COUNTIF('Eigen waarn'!B:B,B24)=1,"Ja","")</f>
        <v>Ja</v>
      </c>
    </row>
    <row r="25" spans="1:7" x14ac:dyDescent="0.2">
      <c r="A25">
        <v>24</v>
      </c>
      <c r="B25" t="s">
        <v>23</v>
      </c>
      <c r="C25">
        <v>35</v>
      </c>
      <c r="D25" s="2">
        <v>1585</v>
      </c>
      <c r="E25" s="1">
        <v>26329</v>
      </c>
      <c r="F25" s="1">
        <v>43013</v>
      </c>
      <c r="G25" s="22" t="str">
        <f>IF(COUNTIF('Eigen waarn'!B:B,B25)=1,"Ja","")</f>
        <v>Ja</v>
      </c>
    </row>
    <row r="26" spans="1:7" x14ac:dyDescent="0.2">
      <c r="A26">
        <v>25</v>
      </c>
      <c r="B26" t="s">
        <v>24</v>
      </c>
      <c r="C26">
        <v>241</v>
      </c>
      <c r="D26" s="2">
        <v>5117</v>
      </c>
      <c r="E26" s="1">
        <v>24897</v>
      </c>
      <c r="F26" s="1">
        <v>43013</v>
      </c>
      <c r="G26" s="22" t="str">
        <f>IF(COUNTIF('Eigen waarn'!B:B,B26)=1,"Ja","")</f>
        <v>Ja</v>
      </c>
    </row>
    <row r="27" spans="1:7" x14ac:dyDescent="0.2">
      <c r="A27">
        <v>26</v>
      </c>
      <c r="B27" t="s">
        <v>25</v>
      </c>
      <c r="C27">
        <v>2</v>
      </c>
      <c r="D27">
        <v>2</v>
      </c>
      <c r="E27" s="1">
        <v>41975</v>
      </c>
      <c r="F27" s="1">
        <v>41975</v>
      </c>
      <c r="G27" s="22" t="str">
        <f>IF(COUNTIF('Eigen waarn'!B:B,B27)=1,"Ja","")</f>
        <v/>
      </c>
    </row>
    <row r="28" spans="1:7" x14ac:dyDescent="0.2">
      <c r="A28">
        <v>27</v>
      </c>
      <c r="B28" t="s">
        <v>26</v>
      </c>
      <c r="C28">
        <v>6</v>
      </c>
      <c r="D28">
        <v>9</v>
      </c>
      <c r="E28" s="1">
        <v>40525</v>
      </c>
      <c r="F28" s="1">
        <v>41258</v>
      </c>
      <c r="G28" s="22" t="str">
        <f>IF(COUNTIF('Eigen waarn'!B:B,B28)=1,"Ja","")</f>
        <v/>
      </c>
    </row>
    <row r="29" spans="1:7" x14ac:dyDescent="0.2">
      <c r="A29">
        <v>28</v>
      </c>
      <c r="B29" t="s">
        <v>27</v>
      </c>
      <c r="C29">
        <v>1</v>
      </c>
      <c r="D29">
        <v>2</v>
      </c>
      <c r="E29" s="1">
        <v>41188</v>
      </c>
      <c r="F29" s="1">
        <v>41188</v>
      </c>
      <c r="G29" s="22" t="str">
        <f>IF(COUNTIF('Eigen waarn'!B:B,B29)=1,"Ja","")</f>
        <v>Ja</v>
      </c>
    </row>
    <row r="30" spans="1:7" x14ac:dyDescent="0.2">
      <c r="A30">
        <v>29</v>
      </c>
      <c r="B30" t="s">
        <v>28</v>
      </c>
      <c r="C30">
        <v>170</v>
      </c>
      <c r="D30">
        <v>658</v>
      </c>
      <c r="E30" s="1">
        <v>39476</v>
      </c>
      <c r="F30" s="1">
        <v>42803</v>
      </c>
      <c r="G30" s="22" t="str">
        <f>IF(COUNTIF('Eigen waarn'!B:B,B30)=1,"Ja","")</f>
        <v>Ja</v>
      </c>
    </row>
    <row r="31" spans="1:7" x14ac:dyDescent="0.2">
      <c r="A31">
        <v>30</v>
      </c>
      <c r="B31" t="s">
        <v>29</v>
      </c>
      <c r="C31">
        <v>19</v>
      </c>
      <c r="D31">
        <v>128</v>
      </c>
      <c r="E31" s="1">
        <v>26327</v>
      </c>
      <c r="F31" s="1">
        <v>42764</v>
      </c>
      <c r="G31" s="22" t="str">
        <f>IF(COUNTIF('Eigen waarn'!B:B,B31)=1,"Ja","")</f>
        <v>Ja</v>
      </c>
    </row>
    <row r="32" spans="1:7" x14ac:dyDescent="0.2">
      <c r="A32">
        <v>31</v>
      </c>
      <c r="B32" t="s">
        <v>30</v>
      </c>
      <c r="C32">
        <v>140</v>
      </c>
      <c r="D32">
        <v>383</v>
      </c>
      <c r="E32" s="1">
        <v>26329</v>
      </c>
      <c r="F32" s="1">
        <v>43029</v>
      </c>
      <c r="G32" s="22" t="str">
        <f>IF(COUNTIF('Eigen waarn'!B:B,B32)=1,"Ja","")</f>
        <v>Ja</v>
      </c>
    </row>
    <row r="33" spans="1:7" x14ac:dyDescent="0.2">
      <c r="A33">
        <v>32</v>
      </c>
      <c r="B33" t="s">
        <v>31</v>
      </c>
      <c r="C33">
        <v>2</v>
      </c>
      <c r="D33">
        <v>2</v>
      </c>
      <c r="E33" s="1">
        <v>40894</v>
      </c>
      <c r="F33" s="1">
        <v>42438</v>
      </c>
      <c r="G33" s="22" t="str">
        <f>IF(COUNTIF('Eigen waarn'!B:B,B33)=1,"Ja","")</f>
        <v>Ja</v>
      </c>
    </row>
    <row r="34" spans="1:7" x14ac:dyDescent="0.2">
      <c r="A34">
        <v>33</v>
      </c>
      <c r="B34" t="s">
        <v>32</v>
      </c>
      <c r="C34">
        <v>149</v>
      </c>
      <c r="D34" s="2">
        <v>8398</v>
      </c>
      <c r="E34" s="1">
        <v>30353</v>
      </c>
      <c r="F34" s="1">
        <v>43013</v>
      </c>
      <c r="G34" s="22" t="str">
        <f>IF(COUNTIF('Eigen waarn'!B:B,B34)=1,"Ja","")</f>
        <v>Ja</v>
      </c>
    </row>
    <row r="35" spans="1:7" x14ac:dyDescent="0.2">
      <c r="A35">
        <v>34</v>
      </c>
      <c r="B35" t="s">
        <v>33</v>
      </c>
      <c r="C35">
        <v>7</v>
      </c>
      <c r="D35">
        <v>42</v>
      </c>
      <c r="E35" s="1">
        <v>26356</v>
      </c>
      <c r="F35" s="1">
        <v>42666</v>
      </c>
      <c r="G35" s="22" t="str">
        <f>IF(COUNTIF('Eigen waarn'!B:B,B35)=1,"Ja","")</f>
        <v>Ja</v>
      </c>
    </row>
    <row r="36" spans="1:7" x14ac:dyDescent="0.2">
      <c r="A36">
        <v>35</v>
      </c>
      <c r="B36" t="s">
        <v>34</v>
      </c>
      <c r="C36">
        <v>6</v>
      </c>
      <c r="D36">
        <v>7</v>
      </c>
      <c r="E36" s="1">
        <v>40517</v>
      </c>
      <c r="F36" s="1">
        <v>42267</v>
      </c>
      <c r="G36" s="22" t="str">
        <f>IF(COUNTIF('Eigen waarn'!B:B,B36)=1,"Ja","")</f>
        <v>Ja</v>
      </c>
    </row>
    <row r="37" spans="1:7" x14ac:dyDescent="0.2">
      <c r="A37" s="13">
        <v>36</v>
      </c>
      <c r="B37" s="13" t="s">
        <v>35</v>
      </c>
      <c r="C37" s="13">
        <v>92</v>
      </c>
      <c r="D37" s="13">
        <v>92</v>
      </c>
      <c r="E37" s="14">
        <v>38060</v>
      </c>
      <c r="F37" s="14">
        <v>42459</v>
      </c>
      <c r="G37" s="22" t="str">
        <f>IF(COUNTIF('Eigen waarn'!B:B,B37)=1,"Ja","")</f>
        <v>Ja</v>
      </c>
    </row>
    <row r="38" spans="1:7" x14ac:dyDescent="0.2">
      <c r="A38">
        <v>37</v>
      </c>
      <c r="B38" t="s">
        <v>36</v>
      </c>
      <c r="C38">
        <v>229</v>
      </c>
      <c r="D38">
        <v>844</v>
      </c>
      <c r="E38" s="1">
        <v>26251</v>
      </c>
      <c r="F38" s="1">
        <v>43021</v>
      </c>
      <c r="G38" s="22" t="str">
        <f>IF(COUNTIF('Eigen waarn'!B:B,B38)=1,"Ja","")</f>
        <v>Ja</v>
      </c>
    </row>
    <row r="39" spans="1:7" x14ac:dyDescent="0.2">
      <c r="A39">
        <v>38</v>
      </c>
      <c r="B39" t="s">
        <v>37</v>
      </c>
      <c r="C39">
        <v>154</v>
      </c>
      <c r="D39">
        <v>154</v>
      </c>
      <c r="E39" s="1">
        <v>40286</v>
      </c>
      <c r="F39" s="1">
        <v>43020</v>
      </c>
      <c r="G39" s="22" t="str">
        <f>IF(COUNTIF('Eigen waarn'!B:B,B39)=1,"Ja","")</f>
        <v>Ja</v>
      </c>
    </row>
    <row r="40" spans="1:7" x14ac:dyDescent="0.2">
      <c r="A40">
        <v>39</v>
      </c>
      <c r="B40" t="s">
        <v>38</v>
      </c>
      <c r="C40">
        <v>264</v>
      </c>
      <c r="D40" s="2">
        <v>1722</v>
      </c>
      <c r="E40" s="1">
        <v>27112</v>
      </c>
      <c r="F40" s="1">
        <v>43020</v>
      </c>
      <c r="G40" s="22" t="str">
        <f>IF(COUNTIF('Eigen waarn'!B:B,B40)=1,"Ja","")</f>
        <v>Ja</v>
      </c>
    </row>
    <row r="41" spans="1:7" x14ac:dyDescent="0.2">
      <c r="A41" s="4">
        <v>40</v>
      </c>
      <c r="B41" s="4" t="s">
        <v>39</v>
      </c>
      <c r="C41" s="4">
        <v>1</v>
      </c>
      <c r="D41" s="4">
        <v>1</v>
      </c>
      <c r="E41" s="5">
        <v>35420</v>
      </c>
      <c r="F41" s="5">
        <v>35420</v>
      </c>
      <c r="G41" s="22" t="str">
        <f>IF(COUNTIF('Eigen waarn'!B:B,B41)=1,"Ja","")</f>
        <v/>
      </c>
    </row>
    <row r="42" spans="1:7" x14ac:dyDescent="0.2">
      <c r="A42">
        <v>41</v>
      </c>
      <c r="B42" t="s">
        <v>40</v>
      </c>
      <c r="C42">
        <v>4</v>
      </c>
      <c r="D42">
        <v>8</v>
      </c>
      <c r="E42" s="1">
        <v>40288</v>
      </c>
      <c r="F42" s="1">
        <v>42439</v>
      </c>
      <c r="G42" s="22" t="str">
        <f>IF(COUNTIF('Eigen waarn'!B:B,B42)=1,"Ja","")</f>
        <v>Ja</v>
      </c>
    </row>
    <row r="43" spans="1:7" x14ac:dyDescent="0.2">
      <c r="A43">
        <v>42</v>
      </c>
      <c r="B43" t="s">
        <v>41</v>
      </c>
      <c r="C43">
        <v>24</v>
      </c>
      <c r="D43">
        <v>74</v>
      </c>
      <c r="E43" s="1">
        <v>39154</v>
      </c>
      <c r="F43" s="1">
        <v>42995</v>
      </c>
      <c r="G43" s="22" t="str">
        <f>IF(COUNTIF('Eigen waarn'!B:B,B43)=1,"Ja","")</f>
        <v>Ja</v>
      </c>
    </row>
    <row r="44" spans="1:7" x14ac:dyDescent="0.2">
      <c r="A44">
        <v>43</v>
      </c>
      <c r="B44" t="s">
        <v>42</v>
      </c>
      <c r="C44">
        <v>29</v>
      </c>
      <c r="D44">
        <v>66</v>
      </c>
      <c r="E44" s="1">
        <v>39907</v>
      </c>
      <c r="F44" s="1">
        <v>42954</v>
      </c>
      <c r="G44" s="22" t="str">
        <f>IF(COUNTIF('Eigen waarn'!B:B,B44)=1,"Ja","")</f>
        <v>Ja</v>
      </c>
    </row>
    <row r="45" spans="1:7" x14ac:dyDescent="0.2">
      <c r="A45">
        <v>44</v>
      </c>
      <c r="B45" t="s">
        <v>43</v>
      </c>
      <c r="C45">
        <v>128</v>
      </c>
      <c r="D45">
        <v>272</v>
      </c>
      <c r="E45" s="1">
        <v>26256</v>
      </c>
      <c r="F45" s="1">
        <v>43010</v>
      </c>
      <c r="G45" s="22" t="str">
        <f>IF(COUNTIF('Eigen waarn'!B:B,B45)=1,"Ja","")</f>
        <v>Ja</v>
      </c>
    </row>
    <row r="46" spans="1:7" x14ac:dyDescent="0.2">
      <c r="A46">
        <v>45</v>
      </c>
      <c r="B46" t="s">
        <v>44</v>
      </c>
      <c r="C46">
        <v>124</v>
      </c>
      <c r="D46">
        <v>434</v>
      </c>
      <c r="E46" s="1">
        <v>40076</v>
      </c>
      <c r="F46" s="1">
        <v>42993</v>
      </c>
      <c r="G46" s="22" t="str">
        <f>IF(COUNTIF('Eigen waarn'!B:B,B46)=1,"Ja","")</f>
        <v>Ja</v>
      </c>
    </row>
    <row r="47" spans="1:7" x14ac:dyDescent="0.2">
      <c r="A47">
        <v>46</v>
      </c>
      <c r="B47" t="s">
        <v>45</v>
      </c>
      <c r="C47">
        <v>14</v>
      </c>
      <c r="D47">
        <v>17</v>
      </c>
      <c r="E47" s="1">
        <v>40797</v>
      </c>
      <c r="F47" s="1">
        <v>42984</v>
      </c>
      <c r="G47" s="22" t="str">
        <f>IF(COUNTIF('Eigen waarn'!B:B,B47)=1,"Ja","")</f>
        <v>Ja</v>
      </c>
    </row>
    <row r="48" spans="1:7" x14ac:dyDescent="0.2">
      <c r="A48">
        <v>47</v>
      </c>
      <c r="B48" t="s">
        <v>46</v>
      </c>
      <c r="C48">
        <v>193</v>
      </c>
      <c r="D48" s="2">
        <v>1885</v>
      </c>
      <c r="E48" s="1">
        <v>34776</v>
      </c>
      <c r="F48" s="1">
        <v>43020</v>
      </c>
      <c r="G48" s="22" t="str">
        <f>IF(COUNTIF('Eigen waarn'!B:B,B48)=1,"Ja","")</f>
        <v>Ja</v>
      </c>
    </row>
    <row r="49" spans="1:7" x14ac:dyDescent="0.2">
      <c r="A49">
        <v>48</v>
      </c>
      <c r="B49" t="s">
        <v>47</v>
      </c>
      <c r="C49">
        <v>8</v>
      </c>
      <c r="D49">
        <v>9</v>
      </c>
      <c r="E49" s="1">
        <v>41529</v>
      </c>
      <c r="F49" s="1">
        <v>42833</v>
      </c>
      <c r="G49" s="22" t="str">
        <f>IF(COUNTIF('Eigen waarn'!B:B,B49)=1,"Ja","")</f>
        <v>Ja</v>
      </c>
    </row>
    <row r="50" spans="1:7" x14ac:dyDescent="0.2">
      <c r="A50">
        <v>49</v>
      </c>
      <c r="B50" t="s">
        <v>48</v>
      </c>
      <c r="C50">
        <v>3</v>
      </c>
      <c r="D50">
        <v>3</v>
      </c>
      <c r="E50" s="1">
        <v>41034</v>
      </c>
      <c r="F50" s="1">
        <v>42973</v>
      </c>
      <c r="G50" s="22" t="str">
        <f>IF(COUNTIF('Eigen waarn'!B:B,B50)=1,"Ja","")</f>
        <v>Ja</v>
      </c>
    </row>
    <row r="51" spans="1:7" x14ac:dyDescent="0.2">
      <c r="A51">
        <v>50</v>
      </c>
      <c r="B51" t="s">
        <v>49</v>
      </c>
      <c r="C51">
        <v>9</v>
      </c>
      <c r="D51">
        <v>9</v>
      </c>
      <c r="E51" s="1">
        <v>40110</v>
      </c>
      <c r="F51" s="1">
        <v>43026</v>
      </c>
      <c r="G51" s="22" t="str">
        <f>IF(COUNTIF('Eigen waarn'!B:B,B51)=1,"Ja","")</f>
        <v>Ja</v>
      </c>
    </row>
    <row r="52" spans="1:7" x14ac:dyDescent="0.2">
      <c r="A52">
        <v>51</v>
      </c>
      <c r="B52" t="s">
        <v>50</v>
      </c>
      <c r="C52">
        <v>1</v>
      </c>
      <c r="D52">
        <v>1</v>
      </c>
      <c r="E52" s="1">
        <v>39950</v>
      </c>
      <c r="F52" s="1">
        <v>39950</v>
      </c>
      <c r="G52" s="22" t="str">
        <f>IF(COUNTIF('Eigen waarn'!B:B,B52)=1,"Ja","")</f>
        <v>Ja</v>
      </c>
    </row>
    <row r="53" spans="1:7" x14ac:dyDescent="0.2">
      <c r="A53" s="13">
        <v>52</v>
      </c>
      <c r="B53" s="13" t="s">
        <v>51</v>
      </c>
      <c r="C53" s="13">
        <v>13</v>
      </c>
      <c r="D53" s="13">
        <v>13</v>
      </c>
      <c r="E53" s="14">
        <v>41882</v>
      </c>
      <c r="F53" s="14">
        <v>42984</v>
      </c>
      <c r="G53" s="22" t="str">
        <f>IF(COUNTIF('Eigen waarn'!B:B,B53)=1,"Ja","")</f>
        <v>Ja</v>
      </c>
    </row>
    <row r="54" spans="1:7" x14ac:dyDescent="0.2">
      <c r="A54">
        <v>53</v>
      </c>
      <c r="B54" t="s">
        <v>52</v>
      </c>
      <c r="C54">
        <v>25</v>
      </c>
      <c r="D54">
        <v>26</v>
      </c>
      <c r="E54" s="1">
        <v>30054</v>
      </c>
      <c r="F54" s="1">
        <v>42987</v>
      </c>
      <c r="G54" s="22" t="str">
        <f>IF(COUNTIF('Eigen waarn'!B:B,B54)=1,"Ja","")</f>
        <v>Ja</v>
      </c>
    </row>
    <row r="55" spans="1:7" x14ac:dyDescent="0.2">
      <c r="A55">
        <v>54</v>
      </c>
      <c r="B55" t="s">
        <v>53</v>
      </c>
      <c r="C55">
        <v>2</v>
      </c>
      <c r="D55">
        <v>2</v>
      </c>
      <c r="E55" s="1">
        <v>41233</v>
      </c>
      <c r="F55" s="1">
        <v>41370</v>
      </c>
      <c r="G55" s="22" t="str">
        <f>IF(COUNTIF('Eigen waarn'!B:B,B55)=1,"Ja","")</f>
        <v>Ja</v>
      </c>
    </row>
    <row r="56" spans="1:7" x14ac:dyDescent="0.2">
      <c r="A56">
        <v>55</v>
      </c>
      <c r="B56" t="s">
        <v>54</v>
      </c>
      <c r="C56">
        <v>35</v>
      </c>
      <c r="D56">
        <v>37</v>
      </c>
      <c r="E56" s="1">
        <v>36525</v>
      </c>
      <c r="F56" s="1">
        <v>42770</v>
      </c>
      <c r="G56" s="22" t="str">
        <f>IF(COUNTIF('Eigen waarn'!B:B,B56)=1,"Ja","")</f>
        <v>Ja</v>
      </c>
    </row>
    <row r="57" spans="1:7" x14ac:dyDescent="0.2">
      <c r="A57">
        <v>56</v>
      </c>
      <c r="B57" t="s">
        <v>55</v>
      </c>
      <c r="C57">
        <v>10</v>
      </c>
      <c r="D57">
        <v>11</v>
      </c>
      <c r="E57" s="1">
        <v>39998</v>
      </c>
      <c r="F57" s="1">
        <v>42627</v>
      </c>
      <c r="G57" s="22" t="str">
        <f>IF(COUNTIF('Eigen waarn'!B:B,B57)=1,"Ja","")</f>
        <v>Ja</v>
      </c>
    </row>
    <row r="58" spans="1:7" x14ac:dyDescent="0.2">
      <c r="A58">
        <v>57</v>
      </c>
      <c r="B58" t="s">
        <v>56</v>
      </c>
      <c r="C58">
        <v>152</v>
      </c>
      <c r="D58">
        <v>216</v>
      </c>
      <c r="E58" s="1">
        <v>25952</v>
      </c>
      <c r="F58" s="1">
        <v>43020</v>
      </c>
      <c r="G58" s="22" t="str">
        <f>IF(COUNTIF('Eigen waarn'!B:B,B58)=1,"Ja","")</f>
        <v>Ja</v>
      </c>
    </row>
    <row r="59" spans="1:7" x14ac:dyDescent="0.2">
      <c r="A59">
        <v>58</v>
      </c>
      <c r="B59" t="s">
        <v>57</v>
      </c>
      <c r="C59">
        <v>3</v>
      </c>
      <c r="D59">
        <v>3</v>
      </c>
      <c r="E59" s="1">
        <v>40115</v>
      </c>
      <c r="F59" s="1">
        <v>42428</v>
      </c>
      <c r="G59" s="22" t="str">
        <f>IF(COUNTIF('Eigen waarn'!B:B,B59)=1,"Ja","")</f>
        <v/>
      </c>
    </row>
    <row r="60" spans="1:7" x14ac:dyDescent="0.2">
      <c r="A60" s="4">
        <v>59</v>
      </c>
      <c r="B60" s="4" t="s">
        <v>58</v>
      </c>
      <c r="C60" s="4">
        <v>1</v>
      </c>
      <c r="D60" s="4">
        <v>1</v>
      </c>
      <c r="E60" s="5">
        <v>35634</v>
      </c>
      <c r="F60" s="5">
        <v>35634</v>
      </c>
      <c r="G60" s="22" t="str">
        <f>IF(COUNTIF('Eigen waarn'!B:B,B60)=1,"Ja","")</f>
        <v/>
      </c>
    </row>
    <row r="61" spans="1:7" x14ac:dyDescent="0.2">
      <c r="A61">
        <v>60</v>
      </c>
      <c r="B61" t="s">
        <v>59</v>
      </c>
      <c r="C61">
        <v>12</v>
      </c>
      <c r="D61">
        <v>15</v>
      </c>
      <c r="E61" s="1">
        <v>39522</v>
      </c>
      <c r="F61" s="1">
        <v>42666</v>
      </c>
      <c r="G61" s="22" t="str">
        <f>IF(COUNTIF('Eigen waarn'!B:B,B61)=1,"Ja","")</f>
        <v>Ja</v>
      </c>
    </row>
    <row r="62" spans="1:7" x14ac:dyDescent="0.2">
      <c r="A62">
        <v>61</v>
      </c>
      <c r="B62" t="s">
        <v>60</v>
      </c>
      <c r="C62">
        <v>198</v>
      </c>
      <c r="D62" s="2">
        <v>10557</v>
      </c>
      <c r="E62" s="1">
        <v>26329</v>
      </c>
      <c r="F62" s="1">
        <v>43020</v>
      </c>
      <c r="G62" s="22" t="str">
        <f>IF(COUNTIF('Eigen waarn'!B:B,B62)=1,"Ja","")</f>
        <v>Ja</v>
      </c>
    </row>
    <row r="63" spans="1:7" x14ac:dyDescent="0.2">
      <c r="A63">
        <v>62</v>
      </c>
      <c r="B63" t="s">
        <v>61</v>
      </c>
      <c r="C63">
        <v>104</v>
      </c>
      <c r="D63">
        <v>301</v>
      </c>
      <c r="E63" s="1">
        <v>26365</v>
      </c>
      <c r="F63" s="1">
        <v>42838</v>
      </c>
      <c r="G63" s="22" t="str">
        <f>IF(COUNTIF('Eigen waarn'!B:B,B63)=1,"Ja","")</f>
        <v>Ja</v>
      </c>
    </row>
    <row r="64" spans="1:7" x14ac:dyDescent="0.2">
      <c r="A64">
        <v>63</v>
      </c>
      <c r="B64" t="s">
        <v>62</v>
      </c>
      <c r="C64">
        <v>7</v>
      </c>
      <c r="D64">
        <v>10</v>
      </c>
      <c r="E64" s="1">
        <v>26278</v>
      </c>
      <c r="F64" s="1">
        <v>42128</v>
      </c>
      <c r="G64" s="22" t="str">
        <f>IF(COUNTIF('Eigen waarn'!B:B,B64)=1,"Ja","")</f>
        <v>Ja</v>
      </c>
    </row>
    <row r="65" spans="1:7" x14ac:dyDescent="0.2">
      <c r="A65">
        <v>64</v>
      </c>
      <c r="B65" t="s">
        <v>63</v>
      </c>
      <c r="C65">
        <v>80</v>
      </c>
      <c r="D65" s="2">
        <v>11170</v>
      </c>
      <c r="E65" s="1">
        <v>26657</v>
      </c>
      <c r="F65" s="1">
        <v>43013</v>
      </c>
      <c r="G65" s="22" t="str">
        <f>IF(COUNTIF('Eigen waarn'!B:B,B65)=1,"Ja","")</f>
        <v>Ja</v>
      </c>
    </row>
    <row r="66" spans="1:7" x14ac:dyDescent="0.2">
      <c r="A66">
        <v>65</v>
      </c>
      <c r="B66" t="s">
        <v>64</v>
      </c>
      <c r="C66">
        <v>4</v>
      </c>
      <c r="D66">
        <v>11</v>
      </c>
      <c r="E66" s="1">
        <v>30305</v>
      </c>
      <c r="F66" s="1">
        <v>43028</v>
      </c>
      <c r="G66" s="22" t="str">
        <f>IF(COUNTIF('Eigen waarn'!B:B,B66)=1,"Ja","")</f>
        <v>Ja</v>
      </c>
    </row>
    <row r="67" spans="1:7" x14ac:dyDescent="0.2">
      <c r="A67">
        <v>66</v>
      </c>
      <c r="B67" t="s">
        <v>65</v>
      </c>
      <c r="C67">
        <v>5</v>
      </c>
      <c r="D67">
        <v>6</v>
      </c>
      <c r="E67" s="1">
        <v>39591</v>
      </c>
      <c r="F67" s="1">
        <v>42985</v>
      </c>
      <c r="G67" s="22" t="str">
        <f>IF(COUNTIF('Eigen waarn'!B:B,B67)=1,"Ja","")</f>
        <v>Ja</v>
      </c>
    </row>
    <row r="68" spans="1:7" x14ac:dyDescent="0.2">
      <c r="A68">
        <v>67</v>
      </c>
      <c r="B68" t="s">
        <v>66</v>
      </c>
      <c r="C68">
        <v>28</v>
      </c>
      <c r="D68">
        <v>45</v>
      </c>
      <c r="E68" s="1">
        <v>26426</v>
      </c>
      <c r="F68" s="1">
        <v>42861</v>
      </c>
      <c r="G68" s="22" t="str">
        <f>IF(COUNTIF('Eigen waarn'!B:B,B68)=1,"Ja","")</f>
        <v>Ja</v>
      </c>
    </row>
    <row r="69" spans="1:7" x14ac:dyDescent="0.2">
      <c r="A69">
        <v>68</v>
      </c>
      <c r="B69" t="s">
        <v>67</v>
      </c>
      <c r="C69">
        <v>1</v>
      </c>
      <c r="D69">
        <v>2</v>
      </c>
      <c r="E69" s="1">
        <v>39805</v>
      </c>
      <c r="F69" s="1">
        <v>39805</v>
      </c>
      <c r="G69" s="22" t="str">
        <f>IF(COUNTIF('Eigen waarn'!B:B,B69)=1,"Ja","")</f>
        <v/>
      </c>
    </row>
    <row r="70" spans="1:7" x14ac:dyDescent="0.2">
      <c r="A70">
        <v>69</v>
      </c>
      <c r="B70" t="s">
        <v>68</v>
      </c>
      <c r="C70">
        <v>30</v>
      </c>
      <c r="D70">
        <v>71</v>
      </c>
      <c r="E70" s="1">
        <v>30765</v>
      </c>
      <c r="F70" s="1">
        <v>43028</v>
      </c>
      <c r="G70" s="22" t="str">
        <f>IF(COUNTIF('Eigen waarn'!B:B,B70)=1,"Ja","")</f>
        <v>Ja</v>
      </c>
    </row>
    <row r="71" spans="1:7" x14ac:dyDescent="0.2">
      <c r="A71">
        <v>70</v>
      </c>
      <c r="B71" t="s">
        <v>69</v>
      </c>
      <c r="C71">
        <v>11</v>
      </c>
      <c r="D71">
        <v>99</v>
      </c>
      <c r="E71" s="1">
        <v>26365</v>
      </c>
      <c r="F71" s="1">
        <v>41371</v>
      </c>
      <c r="G71" s="22" t="str">
        <f>IF(COUNTIF('Eigen waarn'!B:B,B71)=1,"Ja","")</f>
        <v>Ja</v>
      </c>
    </row>
    <row r="72" spans="1:7" x14ac:dyDescent="0.2">
      <c r="A72">
        <v>71</v>
      </c>
      <c r="B72" t="s">
        <v>70</v>
      </c>
      <c r="C72">
        <v>83</v>
      </c>
      <c r="D72" s="2">
        <v>2233</v>
      </c>
      <c r="E72" s="1">
        <v>26256</v>
      </c>
      <c r="F72" s="1">
        <v>43029</v>
      </c>
      <c r="G72" s="22" t="str">
        <f>IF(COUNTIF('Eigen waarn'!B:B,B72)=1,"Ja","")</f>
        <v>Ja</v>
      </c>
    </row>
    <row r="73" spans="1:7" x14ac:dyDescent="0.2">
      <c r="A73">
        <v>72</v>
      </c>
      <c r="B73" t="s">
        <v>71</v>
      </c>
      <c r="C73">
        <v>66</v>
      </c>
      <c r="D73">
        <v>129</v>
      </c>
      <c r="E73" s="1">
        <v>26365</v>
      </c>
      <c r="F73" s="1">
        <v>42866</v>
      </c>
      <c r="G73" s="22" t="str">
        <f>IF(COUNTIF('Eigen waarn'!B:B,B73)=1,"Ja","")</f>
        <v>Ja</v>
      </c>
    </row>
    <row r="74" spans="1:7" x14ac:dyDescent="0.2">
      <c r="A74">
        <v>73</v>
      </c>
      <c r="B74" t="s">
        <v>72</v>
      </c>
      <c r="C74">
        <v>4</v>
      </c>
      <c r="D74">
        <v>6</v>
      </c>
      <c r="E74" s="1">
        <v>40290</v>
      </c>
      <c r="F74" s="1">
        <v>42121</v>
      </c>
      <c r="G74" s="22" t="str">
        <f>IF(COUNTIF('Eigen waarn'!B:B,B74)=1,"Ja","")</f>
        <v>Ja</v>
      </c>
    </row>
    <row r="75" spans="1:7" x14ac:dyDescent="0.2">
      <c r="A75">
        <v>74</v>
      </c>
      <c r="B75" t="s">
        <v>73</v>
      </c>
      <c r="C75">
        <v>15</v>
      </c>
      <c r="D75">
        <v>26</v>
      </c>
      <c r="E75" s="1">
        <v>32753</v>
      </c>
      <c r="F75" s="1">
        <v>43029</v>
      </c>
      <c r="G75" s="22" t="str">
        <f>IF(COUNTIF('Eigen waarn'!B:B,B75)=1,"Ja","")</f>
        <v>Ja</v>
      </c>
    </row>
    <row r="76" spans="1:7" x14ac:dyDescent="0.2">
      <c r="A76">
        <v>75</v>
      </c>
      <c r="B76" t="s">
        <v>74</v>
      </c>
      <c r="C76">
        <v>44</v>
      </c>
      <c r="D76">
        <v>58</v>
      </c>
      <c r="E76" s="1">
        <v>32753</v>
      </c>
      <c r="F76" s="1">
        <v>42993</v>
      </c>
      <c r="G76" s="22" t="str">
        <f>IF(COUNTIF('Eigen waarn'!B:B,B76)=1,"Ja","")</f>
        <v>Ja</v>
      </c>
    </row>
    <row r="77" spans="1:7" x14ac:dyDescent="0.2">
      <c r="A77">
        <v>76</v>
      </c>
      <c r="B77" t="s">
        <v>75</v>
      </c>
      <c r="C77">
        <v>2</v>
      </c>
      <c r="D77">
        <v>2</v>
      </c>
      <c r="E77" s="1">
        <v>41000</v>
      </c>
      <c r="F77" s="1">
        <v>42630</v>
      </c>
      <c r="G77" s="22" t="str">
        <f>IF(COUNTIF('Eigen waarn'!B:B,B77)=1,"Ja","")</f>
        <v>Ja</v>
      </c>
    </row>
    <row r="78" spans="1:7" x14ac:dyDescent="0.2">
      <c r="A78">
        <v>77</v>
      </c>
      <c r="B78" t="s">
        <v>76</v>
      </c>
      <c r="C78">
        <v>4</v>
      </c>
      <c r="D78">
        <v>6</v>
      </c>
      <c r="E78" s="1">
        <v>32753</v>
      </c>
      <c r="F78" s="1">
        <v>42995</v>
      </c>
      <c r="G78" s="22" t="str">
        <f>IF(COUNTIF('Eigen waarn'!B:B,B78)=1,"Ja","")</f>
        <v>Ja</v>
      </c>
    </row>
    <row r="79" spans="1:7" x14ac:dyDescent="0.2">
      <c r="A79">
        <v>78</v>
      </c>
      <c r="B79" t="s">
        <v>77</v>
      </c>
      <c r="C79">
        <v>84</v>
      </c>
      <c r="D79" s="2">
        <v>4970</v>
      </c>
      <c r="E79" s="1">
        <v>39522</v>
      </c>
      <c r="F79" s="1">
        <v>43020</v>
      </c>
      <c r="G79" s="22" t="str">
        <f>IF(COUNTIF('Eigen waarn'!B:B,B79)=1,"Ja","")</f>
        <v>Ja</v>
      </c>
    </row>
    <row r="80" spans="1:7" x14ac:dyDescent="0.2">
      <c r="A80">
        <v>79</v>
      </c>
      <c r="B80" t="s">
        <v>78</v>
      </c>
      <c r="C80">
        <v>1</v>
      </c>
      <c r="D80">
        <v>1</v>
      </c>
      <c r="E80" s="1">
        <v>42435</v>
      </c>
      <c r="F80" s="1">
        <v>42435</v>
      </c>
      <c r="G80" s="22" t="str">
        <f>IF(COUNTIF('Eigen waarn'!B:B,B80)=1,"Ja","")</f>
        <v/>
      </c>
    </row>
    <row r="81" spans="1:7" x14ac:dyDescent="0.2">
      <c r="A81">
        <v>80</v>
      </c>
      <c r="B81" t="s">
        <v>79</v>
      </c>
      <c r="C81">
        <v>54</v>
      </c>
      <c r="D81">
        <v>445</v>
      </c>
      <c r="E81" s="1">
        <v>39522</v>
      </c>
      <c r="F81" s="1">
        <v>43025</v>
      </c>
      <c r="G81" s="22" t="str">
        <f>IF(COUNTIF('Eigen waarn'!B:B,B81)=1,"Ja","")</f>
        <v>Ja</v>
      </c>
    </row>
    <row r="82" spans="1:7" x14ac:dyDescent="0.2">
      <c r="A82">
        <v>81</v>
      </c>
      <c r="B82" t="s">
        <v>80</v>
      </c>
      <c r="C82">
        <v>38</v>
      </c>
      <c r="D82">
        <v>48</v>
      </c>
      <c r="E82" s="1">
        <v>27353</v>
      </c>
      <c r="F82" s="1">
        <v>42749</v>
      </c>
      <c r="G82" s="22" t="str">
        <f>IF(COUNTIF('Eigen waarn'!B:B,B82)=1,"Ja","")</f>
        <v>Ja</v>
      </c>
    </row>
    <row r="83" spans="1:7" x14ac:dyDescent="0.2">
      <c r="A83">
        <v>82</v>
      </c>
      <c r="B83" t="s">
        <v>81</v>
      </c>
      <c r="C83">
        <v>47</v>
      </c>
      <c r="D83">
        <v>135</v>
      </c>
      <c r="E83" s="1">
        <v>39928</v>
      </c>
      <c r="F83" s="1">
        <v>43020</v>
      </c>
      <c r="G83" s="22" t="str">
        <f>IF(COUNTIF('Eigen waarn'!B:B,B83)=1,"Ja","")</f>
        <v>Ja</v>
      </c>
    </row>
    <row r="84" spans="1:7" x14ac:dyDescent="0.2">
      <c r="A84">
        <v>83</v>
      </c>
      <c r="B84" t="s">
        <v>82</v>
      </c>
      <c r="C84">
        <v>9</v>
      </c>
      <c r="D84">
        <v>9</v>
      </c>
      <c r="E84" s="1">
        <v>40194</v>
      </c>
      <c r="F84" s="1">
        <v>41699</v>
      </c>
      <c r="G84" s="22" t="str">
        <f>IF(COUNTIF('Eigen waarn'!B:B,B84)=1,"Ja","")</f>
        <v/>
      </c>
    </row>
    <row r="85" spans="1:7" x14ac:dyDescent="0.2">
      <c r="A85">
        <v>84</v>
      </c>
      <c r="B85" t="s">
        <v>83</v>
      </c>
      <c r="C85">
        <v>18</v>
      </c>
      <c r="D85">
        <v>18</v>
      </c>
      <c r="E85" s="1">
        <v>40290</v>
      </c>
      <c r="F85" s="1">
        <v>43029</v>
      </c>
      <c r="G85" s="22" t="str">
        <f>IF(COUNTIF('Eigen waarn'!B:B,B85)=1,"Ja","")</f>
        <v>Ja</v>
      </c>
    </row>
    <row r="86" spans="1:7" x14ac:dyDescent="0.2">
      <c r="A86">
        <v>85</v>
      </c>
      <c r="B86" t="s">
        <v>84</v>
      </c>
      <c r="C86">
        <v>62</v>
      </c>
      <c r="D86">
        <v>318</v>
      </c>
      <c r="E86" s="1">
        <v>39928</v>
      </c>
      <c r="F86" s="1">
        <v>43004</v>
      </c>
      <c r="G86" s="22" t="str">
        <f>IF(COUNTIF('Eigen waarn'!B:B,B86)=1,"Ja","")</f>
        <v>Ja</v>
      </c>
    </row>
    <row r="87" spans="1:7" x14ac:dyDescent="0.2">
      <c r="A87">
        <v>86</v>
      </c>
      <c r="B87" t="s">
        <v>85</v>
      </c>
      <c r="C87">
        <v>64</v>
      </c>
      <c r="D87">
        <v>172</v>
      </c>
      <c r="E87" s="1">
        <v>39921</v>
      </c>
      <c r="F87" s="1">
        <v>42995</v>
      </c>
      <c r="G87" s="22" t="str">
        <f>IF(COUNTIF('Eigen waarn'!B:B,B87)=1,"Ja","")</f>
        <v>Ja</v>
      </c>
    </row>
    <row r="88" spans="1:7" x14ac:dyDescent="0.2">
      <c r="A88">
        <v>87</v>
      </c>
      <c r="B88" t="s">
        <v>86</v>
      </c>
      <c r="C88">
        <v>1</v>
      </c>
      <c r="D88">
        <v>2</v>
      </c>
      <c r="E88" s="1">
        <v>41408</v>
      </c>
      <c r="F88" s="1">
        <v>41408</v>
      </c>
      <c r="G88" s="22" t="str">
        <f>IF(COUNTIF('Eigen waarn'!B:B,B88)=1,"Ja","")</f>
        <v/>
      </c>
    </row>
    <row r="89" spans="1:7" x14ac:dyDescent="0.2">
      <c r="A89">
        <v>88</v>
      </c>
      <c r="B89" t="s">
        <v>87</v>
      </c>
      <c r="C89">
        <v>25</v>
      </c>
      <c r="D89">
        <v>663</v>
      </c>
      <c r="E89" s="1">
        <v>30305</v>
      </c>
      <c r="F89" s="1">
        <v>42803</v>
      </c>
      <c r="G89" s="22" t="str">
        <f>IF(COUNTIF('Eigen waarn'!B:B,B89)=1,"Ja","")</f>
        <v>Ja</v>
      </c>
    </row>
    <row r="90" spans="1:7" x14ac:dyDescent="0.2">
      <c r="A90">
        <v>89</v>
      </c>
      <c r="B90" t="s">
        <v>88</v>
      </c>
      <c r="C90">
        <v>57</v>
      </c>
      <c r="D90">
        <v>356</v>
      </c>
      <c r="E90" s="1">
        <v>39522</v>
      </c>
      <c r="F90" s="1">
        <v>42798</v>
      </c>
      <c r="G90" s="22" t="str">
        <f>IF(COUNTIF('Eigen waarn'!B:B,B90)=1,"Ja","")</f>
        <v>Ja</v>
      </c>
    </row>
    <row r="91" spans="1:7" x14ac:dyDescent="0.2">
      <c r="A91" s="4">
        <v>90</v>
      </c>
      <c r="B91" s="4" t="s">
        <v>89</v>
      </c>
      <c r="C91" s="4">
        <v>1</v>
      </c>
      <c r="D91" s="4">
        <v>1</v>
      </c>
      <c r="E91" s="5">
        <v>26426</v>
      </c>
      <c r="F91" s="5">
        <v>26426</v>
      </c>
      <c r="G91" s="22" t="str">
        <f>IF(COUNTIF('Eigen waarn'!B:B,B91)=1,"Ja","")</f>
        <v/>
      </c>
    </row>
    <row r="92" spans="1:7" x14ac:dyDescent="0.2">
      <c r="A92">
        <v>91</v>
      </c>
      <c r="B92" t="s">
        <v>90</v>
      </c>
      <c r="C92">
        <v>5</v>
      </c>
      <c r="D92">
        <v>6</v>
      </c>
      <c r="E92" s="1">
        <v>26426</v>
      </c>
      <c r="F92" s="1">
        <v>42996</v>
      </c>
      <c r="G92" s="22" t="str">
        <f>IF(COUNTIF('Eigen waarn'!B:B,B92)=1,"Ja","")</f>
        <v>Ja</v>
      </c>
    </row>
    <row r="93" spans="1:7" x14ac:dyDescent="0.2">
      <c r="A93">
        <v>92</v>
      </c>
      <c r="B93" t="s">
        <v>91</v>
      </c>
      <c r="C93">
        <v>9</v>
      </c>
      <c r="D93">
        <v>10</v>
      </c>
      <c r="E93" s="1">
        <v>26426</v>
      </c>
      <c r="F93" s="1">
        <v>40590</v>
      </c>
      <c r="G93" s="22" t="str">
        <f>IF(COUNTIF('Eigen waarn'!B:B,B93)=1,"Ja","")</f>
        <v>Ja</v>
      </c>
    </row>
    <row r="94" spans="1:7" x14ac:dyDescent="0.2">
      <c r="A94">
        <v>93</v>
      </c>
      <c r="B94" t="s">
        <v>92</v>
      </c>
      <c r="C94">
        <v>7</v>
      </c>
      <c r="D94">
        <v>14</v>
      </c>
      <c r="E94" s="1">
        <v>37948</v>
      </c>
      <c r="F94" s="1">
        <v>40551</v>
      </c>
      <c r="G94" s="22" t="str">
        <f>IF(COUNTIF('Eigen waarn'!B:B,B94)=1,"Ja","")</f>
        <v>Ja</v>
      </c>
    </row>
    <row r="95" spans="1:7" x14ac:dyDescent="0.2">
      <c r="A95">
        <v>94</v>
      </c>
      <c r="B95" t="s">
        <v>93</v>
      </c>
      <c r="C95">
        <v>1</v>
      </c>
      <c r="D95">
        <v>1</v>
      </c>
      <c r="E95" s="1">
        <v>41395</v>
      </c>
      <c r="F95" s="1">
        <v>41395</v>
      </c>
      <c r="G95" s="22" t="str">
        <f>IF(COUNTIF('Eigen waarn'!B:B,B95)=1,"Ja","")</f>
        <v>Ja</v>
      </c>
    </row>
    <row r="96" spans="1:7" x14ac:dyDescent="0.2">
      <c r="A96">
        <v>95</v>
      </c>
      <c r="B96" t="s">
        <v>94</v>
      </c>
      <c r="C96">
        <v>21</v>
      </c>
      <c r="D96">
        <v>158</v>
      </c>
      <c r="E96" s="1">
        <v>26426</v>
      </c>
      <c r="F96" s="1">
        <v>42127</v>
      </c>
      <c r="G96" s="22" t="str">
        <f>IF(COUNTIF('Eigen waarn'!B:B,B96)=1,"Ja","")</f>
        <v>Ja</v>
      </c>
    </row>
    <row r="97" spans="1:7" x14ac:dyDescent="0.2">
      <c r="A97">
        <v>96</v>
      </c>
      <c r="B97" t="s">
        <v>95</v>
      </c>
      <c r="C97">
        <v>96</v>
      </c>
      <c r="D97">
        <v>114</v>
      </c>
      <c r="E97" s="1">
        <v>39660</v>
      </c>
      <c r="F97" s="1">
        <v>43025</v>
      </c>
      <c r="G97" s="22" t="str">
        <f>IF(COUNTIF('Eigen waarn'!B:B,B97)=1,"Ja","")</f>
        <v>Ja</v>
      </c>
    </row>
    <row r="98" spans="1:7" x14ac:dyDescent="0.2">
      <c r="A98">
        <v>97</v>
      </c>
      <c r="B98" t="s">
        <v>96</v>
      </c>
      <c r="C98">
        <v>42</v>
      </c>
      <c r="D98">
        <v>45</v>
      </c>
      <c r="E98" s="1">
        <v>39814</v>
      </c>
      <c r="F98" s="1">
        <v>42479</v>
      </c>
      <c r="G98" s="22" t="str">
        <f>IF(COUNTIF('Eigen waarn'!B:B,B98)=1,"Ja","")</f>
        <v>Ja</v>
      </c>
    </row>
    <row r="99" spans="1:7" x14ac:dyDescent="0.2">
      <c r="A99">
        <v>98</v>
      </c>
      <c r="B99" t="s">
        <v>97</v>
      </c>
      <c r="C99">
        <v>12</v>
      </c>
      <c r="D99">
        <v>12</v>
      </c>
      <c r="E99" s="1">
        <v>38735</v>
      </c>
      <c r="F99" s="1">
        <v>43022</v>
      </c>
      <c r="G99" s="22" t="str">
        <f>IF(COUNTIF('Eigen waarn'!B:B,B99)=1,"Ja","")</f>
        <v>Ja</v>
      </c>
    </row>
    <row r="100" spans="1:7" x14ac:dyDescent="0.2">
      <c r="A100">
        <v>99</v>
      </c>
      <c r="B100" t="s">
        <v>98</v>
      </c>
      <c r="C100">
        <v>138</v>
      </c>
      <c r="D100">
        <v>170</v>
      </c>
      <c r="E100" s="1">
        <v>26251</v>
      </c>
      <c r="F100" s="1">
        <v>43020</v>
      </c>
      <c r="G100" s="22" t="str">
        <f>IF(COUNTIF('Eigen waarn'!B:B,B100)=1,"Ja","")</f>
        <v>Ja</v>
      </c>
    </row>
    <row r="101" spans="1:7" x14ac:dyDescent="0.2">
      <c r="A101">
        <v>100</v>
      </c>
      <c r="B101" t="s">
        <v>99</v>
      </c>
      <c r="C101">
        <v>2</v>
      </c>
      <c r="D101">
        <v>3</v>
      </c>
      <c r="E101" s="1">
        <v>42635</v>
      </c>
      <c r="F101" s="1">
        <v>42648</v>
      </c>
      <c r="G101" s="22" t="str">
        <f>IF(COUNTIF('Eigen waarn'!B:B,B101)=1,"Ja","")</f>
        <v/>
      </c>
    </row>
    <row r="102" spans="1:7" x14ac:dyDescent="0.2">
      <c r="A102">
        <v>101</v>
      </c>
      <c r="B102" t="s">
        <v>100</v>
      </c>
      <c r="C102">
        <v>5</v>
      </c>
      <c r="D102">
        <v>5</v>
      </c>
      <c r="E102" s="1">
        <v>41409</v>
      </c>
      <c r="F102" s="1">
        <v>42627</v>
      </c>
      <c r="G102" s="22" t="str">
        <f>IF(COUNTIF('Eigen waarn'!B:B,B102)=1,"Ja","")</f>
        <v>Ja</v>
      </c>
    </row>
    <row r="103" spans="1:7" x14ac:dyDescent="0.2">
      <c r="A103">
        <v>102</v>
      </c>
      <c r="B103" t="s">
        <v>101</v>
      </c>
      <c r="C103">
        <v>12</v>
      </c>
      <c r="D103">
        <v>12</v>
      </c>
      <c r="E103" s="1">
        <v>41930</v>
      </c>
      <c r="F103" s="1">
        <v>43027</v>
      </c>
      <c r="G103" s="22" t="str">
        <f>IF(COUNTIF('Eigen waarn'!B:B,B103)=1,"Ja","")</f>
        <v>Ja</v>
      </c>
    </row>
    <row r="104" spans="1:7" x14ac:dyDescent="0.2">
      <c r="A104">
        <v>103</v>
      </c>
      <c r="B104" t="s">
        <v>102</v>
      </c>
      <c r="C104">
        <v>10</v>
      </c>
      <c r="D104">
        <v>13</v>
      </c>
      <c r="E104" s="1">
        <v>40399</v>
      </c>
      <c r="F104" s="1">
        <v>42882</v>
      </c>
      <c r="G104" s="22" t="str">
        <f>IF(COUNTIF('Eigen waarn'!B:B,B104)=1,"Ja","")</f>
        <v>Ja</v>
      </c>
    </row>
    <row r="105" spans="1:7" x14ac:dyDescent="0.2">
      <c r="A105">
        <v>104</v>
      </c>
      <c r="B105" t="s">
        <v>103</v>
      </c>
      <c r="C105">
        <v>117</v>
      </c>
      <c r="D105">
        <v>252</v>
      </c>
      <c r="E105" s="1">
        <v>39522</v>
      </c>
      <c r="F105" s="1">
        <v>43020</v>
      </c>
      <c r="G105" s="22" t="str">
        <f>IF(COUNTIF('Eigen waarn'!B:B,B105)=1,"Ja","")</f>
        <v>Ja</v>
      </c>
    </row>
    <row r="106" spans="1:7" x14ac:dyDescent="0.2">
      <c r="A106">
        <v>105</v>
      </c>
      <c r="B106" t="s">
        <v>104</v>
      </c>
      <c r="C106">
        <v>1</v>
      </c>
      <c r="D106">
        <v>2</v>
      </c>
      <c r="E106" s="1">
        <v>41301</v>
      </c>
      <c r="F106" s="1">
        <v>41301</v>
      </c>
      <c r="G106" s="22" t="str">
        <f>IF(COUNTIF('Eigen waarn'!B:B,B106)=1,"Ja","")</f>
        <v/>
      </c>
    </row>
    <row r="107" spans="1:7" x14ac:dyDescent="0.2">
      <c r="A107">
        <v>106</v>
      </c>
      <c r="B107" t="s">
        <v>105</v>
      </c>
      <c r="C107">
        <v>112</v>
      </c>
      <c r="D107">
        <v>328</v>
      </c>
      <c r="E107" s="1">
        <v>39586</v>
      </c>
      <c r="F107" s="1">
        <v>43006</v>
      </c>
      <c r="G107" s="22" t="str">
        <f>IF(COUNTIF('Eigen waarn'!B:B,B107)=1,"Ja","")</f>
        <v>Ja</v>
      </c>
    </row>
    <row r="108" spans="1:7" x14ac:dyDescent="0.2">
      <c r="A108" s="16">
        <v>107</v>
      </c>
      <c r="B108" s="16" t="s">
        <v>106</v>
      </c>
      <c r="C108" s="16">
        <v>2</v>
      </c>
      <c r="D108" s="16">
        <v>10</v>
      </c>
      <c r="E108" s="17">
        <v>26329</v>
      </c>
      <c r="F108" s="17">
        <v>26706</v>
      </c>
      <c r="G108" s="22" t="str">
        <f>IF(COUNTIF('Eigen waarn'!B:B,B108)=1,"Ja","")</f>
        <v/>
      </c>
    </row>
    <row r="109" spans="1:7" x14ac:dyDescent="0.2">
      <c r="A109">
        <v>108</v>
      </c>
      <c r="B109" t="s">
        <v>107</v>
      </c>
      <c r="C109">
        <v>2</v>
      </c>
      <c r="D109">
        <v>2</v>
      </c>
      <c r="E109" s="1">
        <v>42338</v>
      </c>
      <c r="F109" s="1">
        <v>42490</v>
      </c>
      <c r="G109" s="22" t="str">
        <f>IF(COUNTIF('Eigen waarn'!B:B,B109)=1,"Ja","")</f>
        <v>Ja</v>
      </c>
    </row>
    <row r="110" spans="1:7" x14ac:dyDescent="0.2">
      <c r="A110">
        <v>109</v>
      </c>
      <c r="B110" t="s">
        <v>108</v>
      </c>
      <c r="C110">
        <v>5</v>
      </c>
      <c r="D110">
        <v>146</v>
      </c>
      <c r="E110" s="1">
        <v>40352</v>
      </c>
      <c r="F110" s="1">
        <v>43027</v>
      </c>
      <c r="G110" s="22" t="str">
        <f>IF(COUNTIF('Eigen waarn'!B:B,B110)=1,"Ja","")</f>
        <v>Ja</v>
      </c>
    </row>
    <row r="111" spans="1:7" x14ac:dyDescent="0.2">
      <c r="A111">
        <v>110</v>
      </c>
      <c r="B111" t="s">
        <v>109</v>
      </c>
      <c r="C111">
        <v>72</v>
      </c>
      <c r="D111">
        <v>109</v>
      </c>
      <c r="E111" s="1">
        <v>39749</v>
      </c>
      <c r="F111" s="1">
        <v>43004</v>
      </c>
      <c r="G111" s="22" t="str">
        <f>IF(COUNTIF('Eigen waarn'!B:B,B111)=1,"Ja","")</f>
        <v>Ja</v>
      </c>
    </row>
    <row r="112" spans="1:7" x14ac:dyDescent="0.2">
      <c r="A112">
        <v>111</v>
      </c>
      <c r="B112" t="s">
        <v>110</v>
      </c>
      <c r="C112">
        <v>54</v>
      </c>
      <c r="D112">
        <v>90</v>
      </c>
      <c r="E112" s="1">
        <v>39522</v>
      </c>
      <c r="F112" s="1">
        <v>43022</v>
      </c>
      <c r="G112" s="22" t="str">
        <f>IF(COUNTIF('Eigen waarn'!B:B,B112)=1,"Ja","")</f>
        <v>Ja</v>
      </c>
    </row>
    <row r="113" spans="1:7" x14ac:dyDescent="0.2">
      <c r="A113">
        <v>112</v>
      </c>
      <c r="B113" t="s">
        <v>111</v>
      </c>
      <c r="C113">
        <v>3</v>
      </c>
      <c r="D113">
        <v>3</v>
      </c>
      <c r="E113" s="1">
        <v>41930</v>
      </c>
      <c r="F113" s="1">
        <v>42280</v>
      </c>
      <c r="G113" s="22" t="str">
        <f>IF(COUNTIF('Eigen waarn'!B:B,B113)=1,"Ja","")</f>
        <v>Ja</v>
      </c>
    </row>
    <row r="114" spans="1:7" x14ac:dyDescent="0.2">
      <c r="A114">
        <v>113</v>
      </c>
      <c r="B114" t="s">
        <v>112</v>
      </c>
      <c r="C114">
        <v>78</v>
      </c>
      <c r="D114">
        <v>397</v>
      </c>
      <c r="E114" s="1">
        <v>26426</v>
      </c>
      <c r="F114" s="1">
        <v>43029</v>
      </c>
      <c r="G114" s="22" t="str">
        <f>IF(COUNTIF('Eigen waarn'!B:B,B114)=1,"Ja","")</f>
        <v>Ja</v>
      </c>
    </row>
    <row r="115" spans="1:7" x14ac:dyDescent="0.2">
      <c r="A115">
        <v>114</v>
      </c>
      <c r="B115" t="s">
        <v>113</v>
      </c>
      <c r="C115">
        <v>14</v>
      </c>
      <c r="D115">
        <v>66</v>
      </c>
      <c r="E115" s="1">
        <v>39961</v>
      </c>
      <c r="F115" s="1">
        <v>42882</v>
      </c>
      <c r="G115" s="22" t="str">
        <f>IF(COUNTIF('Eigen waarn'!B:B,B115)=1,"Ja","")</f>
        <v>Ja</v>
      </c>
    </row>
    <row r="116" spans="1:7" x14ac:dyDescent="0.2">
      <c r="A116">
        <v>115</v>
      </c>
      <c r="B116" t="s">
        <v>114</v>
      </c>
      <c r="C116">
        <v>57</v>
      </c>
      <c r="D116" s="2">
        <v>1515</v>
      </c>
      <c r="E116" s="1">
        <v>34405</v>
      </c>
      <c r="F116" s="1">
        <v>42987</v>
      </c>
      <c r="G116" s="22" t="str">
        <f>IF(COUNTIF('Eigen waarn'!B:B,B116)=1,"Ja","")</f>
        <v>Ja</v>
      </c>
    </row>
    <row r="117" spans="1:7" x14ac:dyDescent="0.2">
      <c r="A117">
        <v>116</v>
      </c>
      <c r="B117" t="s">
        <v>115</v>
      </c>
      <c r="C117">
        <v>17</v>
      </c>
      <c r="D117">
        <v>145</v>
      </c>
      <c r="E117" s="1">
        <v>39961</v>
      </c>
      <c r="F117" s="1">
        <v>42650</v>
      </c>
      <c r="G117" s="22" t="str">
        <f>IF(COUNTIF('Eigen waarn'!B:B,B117)=1,"Ja","")</f>
        <v>Ja</v>
      </c>
    </row>
    <row r="118" spans="1:7" x14ac:dyDescent="0.2">
      <c r="A118">
        <v>117</v>
      </c>
      <c r="B118" t="s">
        <v>116</v>
      </c>
      <c r="C118">
        <v>33</v>
      </c>
      <c r="D118">
        <v>192</v>
      </c>
      <c r="E118" s="1">
        <v>39789</v>
      </c>
      <c r="F118" s="1">
        <v>42655</v>
      </c>
      <c r="G118" s="22" t="str">
        <f>IF(COUNTIF('Eigen waarn'!B:B,B118)=1,"Ja","")</f>
        <v>Ja</v>
      </c>
    </row>
    <row r="119" spans="1:7" x14ac:dyDescent="0.2">
      <c r="A119">
        <v>118</v>
      </c>
      <c r="B119" t="s">
        <v>117</v>
      </c>
      <c r="C119">
        <v>117</v>
      </c>
      <c r="D119">
        <v>140</v>
      </c>
      <c r="E119" s="1">
        <v>39558</v>
      </c>
      <c r="F119" s="1">
        <v>42993</v>
      </c>
      <c r="G119" s="22" t="str">
        <f>IF(COUNTIF('Eigen waarn'!B:B,B119)=1,"Ja","")</f>
        <v>Ja</v>
      </c>
    </row>
    <row r="120" spans="1:7" x14ac:dyDescent="0.2">
      <c r="A120">
        <v>119</v>
      </c>
      <c r="B120" t="s">
        <v>118</v>
      </c>
      <c r="C120">
        <v>98</v>
      </c>
      <c r="D120">
        <v>114</v>
      </c>
      <c r="E120" s="1">
        <v>39558</v>
      </c>
      <c r="F120" s="1">
        <v>42826</v>
      </c>
      <c r="G120" s="22" t="str">
        <f>IF(COUNTIF('Eigen waarn'!B:B,B120)=1,"Ja","")</f>
        <v>Ja</v>
      </c>
    </row>
    <row r="121" spans="1:7" x14ac:dyDescent="0.2">
      <c r="A121">
        <v>120</v>
      </c>
      <c r="B121" t="s">
        <v>119</v>
      </c>
      <c r="C121">
        <v>7</v>
      </c>
      <c r="D121">
        <v>7</v>
      </c>
      <c r="E121" s="1">
        <v>39978</v>
      </c>
      <c r="F121" s="1">
        <v>41794</v>
      </c>
      <c r="G121" s="22" t="str">
        <f>IF(COUNTIF('Eigen waarn'!B:B,B121)=1,"Ja","")</f>
        <v>Ja</v>
      </c>
    </row>
    <row r="122" spans="1:7" x14ac:dyDescent="0.2">
      <c r="A122">
        <v>121</v>
      </c>
      <c r="B122" t="s">
        <v>120</v>
      </c>
      <c r="C122">
        <v>22</v>
      </c>
      <c r="D122">
        <v>27</v>
      </c>
      <c r="E122" s="1">
        <v>39961</v>
      </c>
      <c r="F122" s="1">
        <v>42138</v>
      </c>
      <c r="G122" s="22" t="str">
        <f>IF(COUNTIF('Eigen waarn'!B:B,B122)=1,"Ja","")</f>
        <v>Ja</v>
      </c>
    </row>
    <row r="123" spans="1:7" x14ac:dyDescent="0.2">
      <c r="A123">
        <v>122</v>
      </c>
      <c r="B123" t="s">
        <v>121</v>
      </c>
      <c r="C123">
        <v>1</v>
      </c>
      <c r="D123">
        <v>1</v>
      </c>
      <c r="E123" s="1">
        <v>39998</v>
      </c>
      <c r="F123" s="1">
        <v>39998</v>
      </c>
      <c r="G123" s="22" t="str">
        <f>IF(COUNTIF('Eigen waarn'!B:B,B123)=1,"Ja","")</f>
        <v>Ja</v>
      </c>
    </row>
    <row r="124" spans="1:7" x14ac:dyDescent="0.2">
      <c r="A124">
        <v>123</v>
      </c>
      <c r="B124" t="s">
        <v>122</v>
      </c>
      <c r="C124">
        <v>3</v>
      </c>
      <c r="D124">
        <v>3</v>
      </c>
      <c r="E124" s="1">
        <v>41034</v>
      </c>
      <c r="F124" s="1">
        <v>42856</v>
      </c>
      <c r="G124" s="22" t="str">
        <f>IF(COUNTIF('Eigen waarn'!B:B,B124)=1,"Ja","")</f>
        <v>Ja</v>
      </c>
    </row>
    <row r="125" spans="1:7" x14ac:dyDescent="0.2">
      <c r="A125">
        <v>124</v>
      </c>
      <c r="B125" t="s">
        <v>123</v>
      </c>
      <c r="C125">
        <v>24</v>
      </c>
      <c r="D125">
        <v>25</v>
      </c>
      <c r="E125" s="1">
        <v>39961</v>
      </c>
      <c r="F125" s="1">
        <v>42484</v>
      </c>
      <c r="G125" s="22" t="str">
        <f>IF(COUNTIF('Eigen waarn'!B:B,B125)=1,"Ja","")</f>
        <v>Ja</v>
      </c>
    </row>
    <row r="126" spans="1:7" x14ac:dyDescent="0.2">
      <c r="A126">
        <v>125</v>
      </c>
      <c r="B126" t="s">
        <v>124</v>
      </c>
      <c r="C126">
        <v>35</v>
      </c>
      <c r="D126">
        <v>38</v>
      </c>
      <c r="E126" s="1">
        <v>39605</v>
      </c>
      <c r="F126" s="1">
        <v>42882</v>
      </c>
      <c r="G126" s="22" t="str">
        <f>IF(COUNTIF('Eigen waarn'!B:B,B126)=1,"Ja","")</f>
        <v>Ja</v>
      </c>
    </row>
    <row r="127" spans="1:7" x14ac:dyDescent="0.2">
      <c r="A127">
        <v>126</v>
      </c>
      <c r="B127" t="s">
        <v>125</v>
      </c>
      <c r="C127">
        <v>15</v>
      </c>
      <c r="D127">
        <v>20</v>
      </c>
      <c r="E127" s="1">
        <v>40289</v>
      </c>
      <c r="F127" s="1">
        <v>42481</v>
      </c>
      <c r="G127" s="22" t="str">
        <f>IF(COUNTIF('Eigen waarn'!B:B,B127)=1,"Ja","")</f>
        <v>Ja</v>
      </c>
    </row>
    <row r="128" spans="1:7" x14ac:dyDescent="0.2">
      <c r="A128">
        <v>127</v>
      </c>
      <c r="B128" t="s">
        <v>126</v>
      </c>
      <c r="C128">
        <v>158</v>
      </c>
      <c r="D128">
        <v>237</v>
      </c>
      <c r="E128" s="1">
        <v>26426</v>
      </c>
      <c r="F128" s="1">
        <v>42865</v>
      </c>
      <c r="G128" s="22" t="str">
        <f>IF(COUNTIF('Eigen waarn'!B:B,B128)=1,"Ja","")</f>
        <v>Ja</v>
      </c>
    </row>
    <row r="129" spans="1:7" x14ac:dyDescent="0.2">
      <c r="A129">
        <v>128</v>
      </c>
      <c r="B129" t="s">
        <v>127</v>
      </c>
      <c r="C129">
        <v>1</v>
      </c>
      <c r="D129">
        <v>1</v>
      </c>
      <c r="E129" s="1">
        <v>41585</v>
      </c>
      <c r="F129" s="1">
        <v>41585</v>
      </c>
      <c r="G129" s="22" t="str">
        <f>IF(COUNTIF('Eigen waarn'!B:B,B129)=1,"Ja","")</f>
        <v/>
      </c>
    </row>
    <row r="130" spans="1:7" x14ac:dyDescent="0.2">
      <c r="A130">
        <v>129</v>
      </c>
      <c r="B130" t="s">
        <v>128</v>
      </c>
      <c r="C130">
        <v>3</v>
      </c>
      <c r="D130">
        <v>3</v>
      </c>
      <c r="E130" s="1">
        <v>39908</v>
      </c>
      <c r="F130" s="1">
        <v>42792</v>
      </c>
      <c r="G130" s="22" t="str">
        <f>IF(COUNTIF('Eigen waarn'!B:B,B130)=1,"Ja","")</f>
        <v>Ja</v>
      </c>
    </row>
    <row r="131" spans="1:7" x14ac:dyDescent="0.2">
      <c r="A131">
        <v>130</v>
      </c>
      <c r="B131" t="s">
        <v>129</v>
      </c>
      <c r="C131">
        <v>70</v>
      </c>
      <c r="D131">
        <v>72</v>
      </c>
      <c r="E131" s="1">
        <v>39522</v>
      </c>
      <c r="F131" s="1">
        <v>43004</v>
      </c>
      <c r="G131" s="22" t="str">
        <f>IF(COUNTIF('Eigen waarn'!B:B,B131)=1,"Ja","")</f>
        <v>Ja</v>
      </c>
    </row>
    <row r="132" spans="1:7" x14ac:dyDescent="0.2">
      <c r="A132">
        <v>131</v>
      </c>
      <c r="B132" t="s">
        <v>130</v>
      </c>
      <c r="C132">
        <v>4</v>
      </c>
      <c r="D132">
        <v>5</v>
      </c>
      <c r="E132" s="1">
        <v>39522</v>
      </c>
      <c r="F132" s="1">
        <v>39845</v>
      </c>
      <c r="G132" s="22" t="str">
        <f>IF(COUNTIF('Eigen waarn'!B:B,B132)=1,"Ja","")</f>
        <v>Ja</v>
      </c>
    </row>
    <row r="133" spans="1:7" x14ac:dyDescent="0.2">
      <c r="A133">
        <v>132</v>
      </c>
      <c r="B133" t="s">
        <v>131</v>
      </c>
      <c r="C133">
        <v>51</v>
      </c>
      <c r="D133" s="2">
        <v>1654</v>
      </c>
      <c r="E133" s="1">
        <v>39894</v>
      </c>
      <c r="F133" s="1">
        <v>42987</v>
      </c>
      <c r="G133" s="22" t="str">
        <f>IF(COUNTIF('Eigen waarn'!B:B,B133)=1,"Ja","")</f>
        <v>Ja</v>
      </c>
    </row>
    <row r="134" spans="1:7" x14ac:dyDescent="0.2">
      <c r="A134">
        <v>133</v>
      </c>
      <c r="B134" t="s">
        <v>132</v>
      </c>
      <c r="C134">
        <v>2</v>
      </c>
      <c r="D134">
        <v>2</v>
      </c>
      <c r="E134" s="1">
        <v>41762</v>
      </c>
      <c r="F134" s="1">
        <v>43028</v>
      </c>
      <c r="G134" s="22" t="str">
        <f>IF(COUNTIF('Eigen waarn'!B:B,B134)=1,"Ja","")</f>
        <v>Ja</v>
      </c>
    </row>
    <row r="135" spans="1:7" x14ac:dyDescent="0.2">
      <c r="A135">
        <v>134</v>
      </c>
      <c r="B135" t="s">
        <v>133</v>
      </c>
      <c r="C135">
        <v>92</v>
      </c>
      <c r="D135">
        <v>188</v>
      </c>
      <c r="E135" s="1">
        <v>39522</v>
      </c>
      <c r="F135" s="1">
        <v>42882</v>
      </c>
      <c r="G135" s="22" t="str">
        <f>IF(COUNTIF('Eigen waarn'!B:B,B135)=1,"Ja","")</f>
        <v>Ja</v>
      </c>
    </row>
    <row r="136" spans="1:7" x14ac:dyDescent="0.2">
      <c r="A136">
        <v>135</v>
      </c>
      <c r="B136" t="s">
        <v>134</v>
      </c>
      <c r="C136">
        <v>65</v>
      </c>
      <c r="D136" s="2">
        <v>3077</v>
      </c>
      <c r="E136" s="1">
        <v>40117</v>
      </c>
      <c r="F136" s="1">
        <v>42798</v>
      </c>
      <c r="G136" s="22" t="str">
        <f>IF(COUNTIF('Eigen waarn'!B:B,B136)=1,"Ja","")</f>
        <v>Ja</v>
      </c>
    </row>
    <row r="137" spans="1:7" x14ac:dyDescent="0.2">
      <c r="A137">
        <v>136</v>
      </c>
      <c r="B137" t="s">
        <v>135</v>
      </c>
      <c r="C137">
        <v>28</v>
      </c>
      <c r="D137">
        <v>348</v>
      </c>
      <c r="E137" s="1">
        <v>39749</v>
      </c>
      <c r="F137" s="1">
        <v>43021</v>
      </c>
      <c r="G137" s="22" t="str">
        <f>IF(COUNTIF('Eigen waarn'!B:B,B137)=1,"Ja","")</f>
        <v>Ja</v>
      </c>
    </row>
    <row r="138" spans="1:7" x14ac:dyDescent="0.2">
      <c r="A138">
        <v>137</v>
      </c>
      <c r="B138" t="s">
        <v>136</v>
      </c>
      <c r="C138">
        <v>32</v>
      </c>
      <c r="D138">
        <v>118</v>
      </c>
      <c r="E138" s="1">
        <v>40120</v>
      </c>
      <c r="F138" s="1">
        <v>43004</v>
      </c>
      <c r="G138" s="22" t="str">
        <f>IF(COUNTIF('Eigen waarn'!B:B,B138)=1,"Ja","")</f>
        <v>Ja</v>
      </c>
    </row>
    <row r="139" spans="1:7" x14ac:dyDescent="0.2">
      <c r="A139">
        <v>138</v>
      </c>
      <c r="B139" t="s">
        <v>137</v>
      </c>
      <c r="C139">
        <v>1</v>
      </c>
      <c r="D139">
        <v>3</v>
      </c>
      <c r="E139" s="1">
        <v>43025</v>
      </c>
      <c r="F139" s="1">
        <v>43025</v>
      </c>
      <c r="G139" s="22" t="str">
        <f>IF(COUNTIF('Eigen waarn'!B:B,B139)=1,"Ja","")</f>
        <v>Ja</v>
      </c>
    </row>
    <row r="140" spans="1:7" x14ac:dyDescent="0.2">
      <c r="A140">
        <v>139</v>
      </c>
      <c r="B140" t="s">
        <v>138</v>
      </c>
      <c r="C140">
        <v>74</v>
      </c>
      <c r="D140">
        <v>84</v>
      </c>
      <c r="E140" s="1">
        <v>39789</v>
      </c>
      <c r="F140" s="1">
        <v>42803</v>
      </c>
      <c r="G140" s="22" t="str">
        <f>IF(COUNTIF('Eigen waarn'!B:B,B140)=1,"Ja","")</f>
        <v>Ja</v>
      </c>
    </row>
    <row r="141" spans="1:7" x14ac:dyDescent="0.2">
      <c r="A141">
        <v>140</v>
      </c>
      <c r="B141" t="s">
        <v>139</v>
      </c>
      <c r="C141">
        <v>1</v>
      </c>
      <c r="D141">
        <v>1</v>
      </c>
      <c r="E141" s="1">
        <v>41370</v>
      </c>
      <c r="F141" s="1">
        <v>41370</v>
      </c>
      <c r="G141" s="22" t="str">
        <f>IF(COUNTIF('Eigen waarn'!B:B,B141)=1,"Ja","")</f>
        <v>Ja</v>
      </c>
    </row>
    <row r="142" spans="1:7" x14ac:dyDescent="0.2">
      <c r="A142">
        <v>141</v>
      </c>
      <c r="B142" t="s">
        <v>140</v>
      </c>
      <c r="C142">
        <v>4</v>
      </c>
      <c r="D142">
        <v>6</v>
      </c>
      <c r="E142" s="1">
        <v>26426</v>
      </c>
      <c r="F142" s="1">
        <v>42091</v>
      </c>
      <c r="G142" s="22" t="str">
        <f>IF(COUNTIF('Eigen waarn'!B:B,B142)=1,"Ja","")</f>
        <v>Ja</v>
      </c>
    </row>
    <row r="143" spans="1:7" x14ac:dyDescent="0.2">
      <c r="A143">
        <v>142</v>
      </c>
      <c r="B143" t="s">
        <v>141</v>
      </c>
      <c r="C143">
        <v>8</v>
      </c>
      <c r="D143">
        <v>13</v>
      </c>
      <c r="E143" s="1">
        <v>39573</v>
      </c>
      <c r="F143" s="1">
        <v>42994</v>
      </c>
      <c r="G143" s="22" t="str">
        <f>IF(COUNTIF('Eigen waarn'!B:B,B143)=1,"Ja","")</f>
        <v>Ja</v>
      </c>
    </row>
    <row r="144" spans="1:7" x14ac:dyDescent="0.2">
      <c r="A144">
        <v>143</v>
      </c>
      <c r="B144" t="s">
        <v>142</v>
      </c>
      <c r="C144">
        <v>119</v>
      </c>
      <c r="D144">
        <v>173</v>
      </c>
      <c r="E144" s="1">
        <v>40271</v>
      </c>
      <c r="F144" s="1">
        <v>43013</v>
      </c>
      <c r="G144" s="22" t="str">
        <f>IF(COUNTIF('Eigen waarn'!B:B,B144)=1,"Ja","")</f>
        <v>Ja</v>
      </c>
    </row>
    <row r="145" spans="1:7" x14ac:dyDescent="0.2">
      <c r="A145">
        <v>144</v>
      </c>
      <c r="B145" t="s">
        <v>143</v>
      </c>
      <c r="C145">
        <v>34</v>
      </c>
      <c r="D145">
        <v>67</v>
      </c>
      <c r="E145" s="1">
        <v>26426</v>
      </c>
      <c r="F145" s="1">
        <v>42995</v>
      </c>
      <c r="G145" s="22" t="str">
        <f>IF(COUNTIF('Eigen waarn'!B:B,B145)=1,"Ja","")</f>
        <v>Ja</v>
      </c>
    </row>
    <row r="146" spans="1:7" x14ac:dyDescent="0.2">
      <c r="A146">
        <v>145</v>
      </c>
      <c r="B146" t="s">
        <v>144</v>
      </c>
      <c r="C146">
        <v>4</v>
      </c>
      <c r="D146">
        <v>19</v>
      </c>
      <c r="E146" s="1">
        <v>26426</v>
      </c>
      <c r="F146" s="1">
        <v>40751</v>
      </c>
      <c r="G146" s="22" t="str">
        <f>IF(COUNTIF('Eigen waarn'!B:B,B146)=1,"Ja","")</f>
        <v>Ja</v>
      </c>
    </row>
    <row r="147" spans="1:7" x14ac:dyDescent="0.2">
      <c r="A147">
        <v>146</v>
      </c>
      <c r="B147" t="s">
        <v>145</v>
      </c>
      <c r="C147">
        <v>12</v>
      </c>
      <c r="D147">
        <v>54</v>
      </c>
      <c r="E147" s="1">
        <v>26426</v>
      </c>
      <c r="F147" s="1">
        <v>42280</v>
      </c>
      <c r="G147" s="22" t="str">
        <f>IF(COUNTIF('Eigen waarn'!B:B,B147)=1,"Ja","")</f>
        <v>Ja</v>
      </c>
    </row>
    <row r="148" spans="1:7" x14ac:dyDescent="0.2">
      <c r="A148">
        <v>147</v>
      </c>
      <c r="B148" t="s">
        <v>146</v>
      </c>
      <c r="C148">
        <v>78</v>
      </c>
      <c r="D148">
        <v>94</v>
      </c>
      <c r="E148" s="1">
        <v>39859</v>
      </c>
      <c r="F148" s="1">
        <v>43027</v>
      </c>
      <c r="G148" s="22" t="str">
        <f>IF(COUNTIF('Eigen waarn'!B:B,B148)=1,"Ja","")</f>
        <v>Ja</v>
      </c>
    </row>
    <row r="149" spans="1:7" x14ac:dyDescent="0.2">
      <c r="A149">
        <v>148</v>
      </c>
      <c r="B149" t="s">
        <v>147</v>
      </c>
      <c r="C149">
        <v>14</v>
      </c>
      <c r="D149">
        <v>49</v>
      </c>
      <c r="E149" s="1">
        <v>26426</v>
      </c>
      <c r="F149" s="1">
        <v>42980</v>
      </c>
      <c r="G149" s="22" t="str">
        <f>IF(COUNTIF('Eigen waarn'!B:B,B149)=1,"Ja","")</f>
        <v>Ja</v>
      </c>
    </row>
    <row r="150" spans="1:7" x14ac:dyDescent="0.2">
      <c r="A150" s="4">
        <v>149</v>
      </c>
      <c r="B150" s="4" t="s">
        <v>148</v>
      </c>
      <c r="C150" s="4">
        <v>1</v>
      </c>
      <c r="D150" s="4">
        <v>1</v>
      </c>
      <c r="E150" s="5">
        <v>30054</v>
      </c>
      <c r="F150" s="5">
        <v>30054</v>
      </c>
      <c r="G150" s="22" t="str">
        <f>IF(COUNTIF('Eigen waarn'!B:B,B150)=1,"Ja","")</f>
        <v/>
      </c>
    </row>
    <row r="151" spans="1:7" x14ac:dyDescent="0.2">
      <c r="A151">
        <v>150</v>
      </c>
      <c r="B151" t="s">
        <v>149</v>
      </c>
      <c r="C151">
        <v>3</v>
      </c>
      <c r="D151">
        <v>7</v>
      </c>
      <c r="E151" s="1">
        <v>41409</v>
      </c>
      <c r="F151" s="1">
        <v>42861</v>
      </c>
      <c r="G151" s="22" t="str">
        <f>IF(COUNTIF('Eigen waarn'!B:B,B151)=1,"Ja","")</f>
        <v>Ja</v>
      </c>
    </row>
    <row r="152" spans="1:7" x14ac:dyDescent="0.2">
      <c r="A152">
        <v>151</v>
      </c>
      <c r="B152" t="s">
        <v>150</v>
      </c>
      <c r="C152">
        <v>3</v>
      </c>
      <c r="D152">
        <v>8</v>
      </c>
      <c r="E152" s="1">
        <v>42280</v>
      </c>
      <c r="F152" s="1">
        <v>43027</v>
      </c>
      <c r="G152" s="22" t="str">
        <f>IF(COUNTIF('Eigen waarn'!B:B,B152)=1,"Ja","")</f>
        <v>Ja</v>
      </c>
    </row>
    <row r="153" spans="1:7" x14ac:dyDescent="0.2">
      <c r="A153">
        <v>152</v>
      </c>
      <c r="B153" t="s">
        <v>151</v>
      </c>
      <c r="C153">
        <v>113</v>
      </c>
      <c r="D153">
        <v>329</v>
      </c>
      <c r="E153" s="1">
        <v>26256</v>
      </c>
      <c r="F153" s="1">
        <v>42993</v>
      </c>
      <c r="G153" s="22" t="str">
        <f>IF(COUNTIF('Eigen waarn'!B:B,B153)=1,"Ja","")</f>
        <v>Ja</v>
      </c>
    </row>
    <row r="154" spans="1:7" x14ac:dyDescent="0.2">
      <c r="A154">
        <v>153</v>
      </c>
      <c r="B154" t="s">
        <v>152</v>
      </c>
      <c r="C154">
        <v>212</v>
      </c>
      <c r="D154" s="2">
        <v>1091</v>
      </c>
      <c r="E154" s="1">
        <v>27481</v>
      </c>
      <c r="F154" s="1">
        <v>43010</v>
      </c>
      <c r="G154" s="22" t="str">
        <f>IF(COUNTIF('Eigen waarn'!B:B,B154)=1,"Ja","")</f>
        <v>Ja</v>
      </c>
    </row>
    <row r="155" spans="1:7" x14ac:dyDescent="0.2">
      <c r="A155">
        <v>154</v>
      </c>
      <c r="B155" t="s">
        <v>153</v>
      </c>
      <c r="C155">
        <v>5</v>
      </c>
      <c r="D155">
        <v>9</v>
      </c>
      <c r="E155" s="1">
        <v>39961</v>
      </c>
      <c r="F155" s="1">
        <v>42630</v>
      </c>
      <c r="G155" s="22" t="str">
        <f>IF(COUNTIF('Eigen waarn'!B:B,B155)=1,"Ja","")</f>
        <v>Ja</v>
      </c>
    </row>
    <row r="156" spans="1:7" x14ac:dyDescent="0.2">
      <c r="A156">
        <v>155</v>
      </c>
      <c r="B156" t="s">
        <v>154</v>
      </c>
      <c r="C156">
        <v>8</v>
      </c>
      <c r="D156">
        <v>10</v>
      </c>
      <c r="E156" s="1">
        <v>30277</v>
      </c>
      <c r="F156" s="1">
        <v>43026</v>
      </c>
      <c r="G156" s="22" t="str">
        <f>IF(COUNTIF('Eigen waarn'!B:B,B156)=1,"Ja","")</f>
        <v>Ja</v>
      </c>
    </row>
    <row r="157" spans="1:7" x14ac:dyDescent="0.2">
      <c r="A157">
        <v>156</v>
      </c>
      <c r="B157" t="s">
        <v>155</v>
      </c>
      <c r="C157">
        <v>2</v>
      </c>
      <c r="D157">
        <v>3</v>
      </c>
      <c r="E157" s="1">
        <v>40533</v>
      </c>
      <c r="F157" s="1">
        <v>40533</v>
      </c>
      <c r="G157" s="22" t="str">
        <f>IF(COUNTIF('Eigen waarn'!B:B,B157)=1,"Ja","")</f>
        <v/>
      </c>
    </row>
    <row r="158" spans="1:7" x14ac:dyDescent="0.2">
      <c r="A158">
        <v>157</v>
      </c>
      <c r="B158" t="s">
        <v>156</v>
      </c>
      <c r="C158">
        <v>45</v>
      </c>
      <c r="D158">
        <v>582</v>
      </c>
      <c r="E158" s="1">
        <v>39907</v>
      </c>
      <c r="F158" s="1">
        <v>42866</v>
      </c>
      <c r="G158" s="22" t="str">
        <f>IF(COUNTIF('Eigen waarn'!B:B,B158)=1,"Ja","")</f>
        <v>Ja</v>
      </c>
    </row>
    <row r="159" spans="1:7" x14ac:dyDescent="0.2">
      <c r="A159">
        <v>158</v>
      </c>
      <c r="B159" t="s">
        <v>157</v>
      </c>
      <c r="C159">
        <v>5</v>
      </c>
      <c r="D159">
        <v>15</v>
      </c>
      <c r="E159" s="1">
        <v>41930</v>
      </c>
      <c r="F159" s="1">
        <v>43027</v>
      </c>
      <c r="G159" s="22" t="str">
        <f>IF(COUNTIF('Eigen waarn'!B:B,B159)=1,"Ja","")</f>
        <v>Ja</v>
      </c>
    </row>
    <row r="160" spans="1:7" x14ac:dyDescent="0.2">
      <c r="A160" s="13">
        <v>159</v>
      </c>
      <c r="B160" s="13" t="s">
        <v>158</v>
      </c>
      <c r="C160" s="13">
        <v>2</v>
      </c>
      <c r="D160" s="13">
        <v>2</v>
      </c>
      <c r="E160" s="14">
        <v>42630</v>
      </c>
      <c r="F160" s="14">
        <v>42630</v>
      </c>
      <c r="G160" s="22" t="str">
        <f>IF(COUNTIF('Eigen waarn'!B:B,B160)=1,"Ja","")</f>
        <v/>
      </c>
    </row>
    <row r="161" spans="1:7" x14ac:dyDescent="0.2">
      <c r="A161">
        <v>160</v>
      </c>
      <c r="B161" t="s">
        <v>159</v>
      </c>
      <c r="C161">
        <v>19</v>
      </c>
      <c r="D161">
        <v>91</v>
      </c>
      <c r="E161" s="1">
        <v>40765</v>
      </c>
      <c r="F161" s="1">
        <v>42987</v>
      </c>
      <c r="G161" s="22" t="str">
        <f>IF(COUNTIF('Eigen waarn'!B:B,B161)=1,"Ja","")</f>
        <v>Ja</v>
      </c>
    </row>
    <row r="162" spans="1:7" x14ac:dyDescent="0.2">
      <c r="A162">
        <v>161</v>
      </c>
      <c r="B162" t="s">
        <v>160</v>
      </c>
      <c r="C162">
        <v>6</v>
      </c>
      <c r="D162">
        <v>56</v>
      </c>
      <c r="E162" s="1">
        <v>41201</v>
      </c>
      <c r="F162" s="1">
        <v>43027</v>
      </c>
      <c r="G162" s="22" t="str">
        <f>IF(COUNTIF('Eigen waarn'!B:B,B162)=1,"Ja","")</f>
        <v>Ja</v>
      </c>
    </row>
    <row r="163" spans="1:7" x14ac:dyDescent="0.2">
      <c r="A163">
        <v>162</v>
      </c>
      <c r="B163" t="s">
        <v>161</v>
      </c>
      <c r="C163">
        <v>70</v>
      </c>
      <c r="D163">
        <v>472</v>
      </c>
      <c r="E163" s="1">
        <v>32761</v>
      </c>
      <c r="F163" s="1">
        <v>43010</v>
      </c>
      <c r="G163" s="22" t="str">
        <f>IF(COUNTIF('Eigen waarn'!B:B,B163)=1,"Ja","")</f>
        <v>Ja</v>
      </c>
    </row>
    <row r="164" spans="1:7" x14ac:dyDescent="0.2">
      <c r="A164">
        <v>163</v>
      </c>
      <c r="B164" t="s">
        <v>162</v>
      </c>
      <c r="C164">
        <v>1</v>
      </c>
      <c r="D164">
        <v>1</v>
      </c>
      <c r="E164" s="1">
        <v>41295</v>
      </c>
      <c r="F164" s="1">
        <v>41295</v>
      </c>
      <c r="G164" s="22" t="str">
        <f>IF(COUNTIF('Eigen waarn'!B:B,B164)=1,"Ja","")</f>
        <v/>
      </c>
    </row>
    <row r="165" spans="1:7" x14ac:dyDescent="0.2">
      <c r="A165">
        <v>164</v>
      </c>
      <c r="B165" t="s">
        <v>163</v>
      </c>
      <c r="C165">
        <v>1</v>
      </c>
      <c r="D165">
        <v>2</v>
      </c>
      <c r="E165" s="1">
        <v>41295</v>
      </c>
      <c r="F165" s="1">
        <v>41295</v>
      </c>
      <c r="G165" s="22" t="str">
        <f>IF(COUNTIF('Eigen waarn'!B:B,B165)=1,"Ja","")</f>
        <v/>
      </c>
    </row>
    <row r="166" spans="1:7" x14ac:dyDescent="0.2">
      <c r="A166">
        <v>165</v>
      </c>
      <c r="B166" t="s">
        <v>164</v>
      </c>
      <c r="C166">
        <v>2</v>
      </c>
      <c r="D166">
        <v>2</v>
      </c>
      <c r="E166" s="1">
        <v>41286</v>
      </c>
      <c r="F166" s="1">
        <v>41286</v>
      </c>
      <c r="G166" s="22" t="str">
        <f>IF(COUNTIF('Eigen waarn'!B:B,B166)=1,"Ja","")</f>
        <v/>
      </c>
    </row>
    <row r="167" spans="1:7" x14ac:dyDescent="0.2">
      <c r="A167" s="4">
        <v>166</v>
      </c>
      <c r="B167" s="4" t="s">
        <v>165</v>
      </c>
      <c r="C167" s="4">
        <v>2</v>
      </c>
      <c r="D167" s="4">
        <v>25</v>
      </c>
      <c r="E167" s="5">
        <v>30305</v>
      </c>
      <c r="F167" s="5">
        <v>32186</v>
      </c>
      <c r="G167" s="22" t="str">
        <f>IF(COUNTIF('Eigen waarn'!B:B,B167)=1,"Ja","")</f>
        <v/>
      </c>
    </row>
    <row r="168" spans="1:7" x14ac:dyDescent="0.2">
      <c r="A168">
        <v>167</v>
      </c>
      <c r="B168" t="s">
        <v>166</v>
      </c>
      <c r="C168">
        <v>96</v>
      </c>
      <c r="D168">
        <v>598</v>
      </c>
      <c r="E168" s="1">
        <v>26365</v>
      </c>
      <c r="F168" s="1">
        <v>42993</v>
      </c>
      <c r="G168" s="22" t="str">
        <f>IF(COUNTIF('Eigen waarn'!B:B,B168)=1,"Ja","")</f>
        <v>Ja</v>
      </c>
    </row>
    <row r="169" spans="1:7" x14ac:dyDescent="0.2">
      <c r="A169">
        <v>168</v>
      </c>
      <c r="B169" t="s">
        <v>167</v>
      </c>
      <c r="C169">
        <v>3</v>
      </c>
      <c r="D169">
        <v>19</v>
      </c>
      <c r="E169" s="1">
        <v>42280</v>
      </c>
      <c r="F169" s="1">
        <v>43018</v>
      </c>
      <c r="G169" s="22" t="str">
        <f>IF(COUNTIF('Eigen waarn'!B:B,B169)=1,"Ja","")</f>
        <v>Ja</v>
      </c>
    </row>
    <row r="170" spans="1:7" x14ac:dyDescent="0.2">
      <c r="A170">
        <v>169</v>
      </c>
      <c r="B170" t="s">
        <v>168</v>
      </c>
      <c r="C170">
        <v>4</v>
      </c>
      <c r="D170">
        <v>8</v>
      </c>
      <c r="E170" s="1">
        <v>39805</v>
      </c>
      <c r="F170" s="1">
        <v>41968</v>
      </c>
      <c r="G170" s="22" t="str">
        <f>IF(COUNTIF('Eigen waarn'!B:B,B170)=1,"Ja","")</f>
        <v>Ja</v>
      </c>
    </row>
    <row r="171" spans="1:7" x14ac:dyDescent="0.2">
      <c r="A171">
        <v>170</v>
      </c>
      <c r="B171" t="s">
        <v>169</v>
      </c>
      <c r="C171">
        <v>1</v>
      </c>
      <c r="D171">
        <v>2</v>
      </c>
      <c r="E171" s="1">
        <v>43027</v>
      </c>
      <c r="F171" s="1">
        <v>43027</v>
      </c>
      <c r="G171" s="22" t="str">
        <f>IF(COUNTIF('Eigen waarn'!B:B,B171)=1,"Ja","")</f>
        <v>Ja</v>
      </c>
    </row>
    <row r="172" spans="1:7" x14ac:dyDescent="0.2">
      <c r="A172">
        <v>171</v>
      </c>
      <c r="B172" t="s">
        <v>170</v>
      </c>
      <c r="C172">
        <v>2</v>
      </c>
      <c r="D172">
        <v>2</v>
      </c>
      <c r="E172" s="1">
        <v>40115</v>
      </c>
      <c r="F172" s="1">
        <v>40553</v>
      </c>
      <c r="G172" s="22" t="str">
        <f>IF(COUNTIF('Eigen waarn'!B:B,B172)=1,"Ja","")</f>
        <v/>
      </c>
    </row>
    <row r="173" spans="1:7" x14ac:dyDescent="0.2">
      <c r="A173" s="4">
        <v>172</v>
      </c>
      <c r="B173" s="4" t="s">
        <v>171</v>
      </c>
      <c r="C173" s="4">
        <v>1</v>
      </c>
      <c r="D173" s="4">
        <v>7</v>
      </c>
      <c r="E173" s="5">
        <v>29540</v>
      </c>
      <c r="F173" s="5">
        <v>29540</v>
      </c>
      <c r="G173" s="22" t="str">
        <f>IF(COUNTIF('Eigen waarn'!B:B,B173)=1,"Ja","")</f>
        <v/>
      </c>
    </row>
    <row r="174" spans="1:7" x14ac:dyDescent="0.2">
      <c r="A174">
        <v>173</v>
      </c>
      <c r="B174" t="s">
        <v>172</v>
      </c>
      <c r="C174">
        <v>2</v>
      </c>
      <c r="D174">
        <v>3</v>
      </c>
      <c r="E174" s="1">
        <v>29220</v>
      </c>
      <c r="F174" s="1">
        <v>42633</v>
      </c>
      <c r="G174" s="22" t="str">
        <f>IF(COUNTIF('Eigen waarn'!B:B,B174)=1,"Ja","")</f>
        <v>Ja</v>
      </c>
    </row>
    <row r="175" spans="1:7" x14ac:dyDescent="0.2">
      <c r="A175" s="16">
        <v>174</v>
      </c>
      <c r="B175" s="16" t="s">
        <v>173</v>
      </c>
      <c r="C175" s="16">
        <v>1</v>
      </c>
      <c r="D175" s="16">
        <v>1</v>
      </c>
      <c r="E175" s="17">
        <v>26426</v>
      </c>
      <c r="F175" s="17">
        <v>26426</v>
      </c>
      <c r="G175" s="22" t="str">
        <f>IF(COUNTIF('Eigen waarn'!B:B,B175)=1,"Ja","")</f>
        <v/>
      </c>
    </row>
    <row r="176" spans="1:7" ht="16" thickBot="1" x14ac:dyDescent="0.25">
      <c r="A176" s="7">
        <v>175</v>
      </c>
      <c r="B176" s="7" t="s">
        <v>174</v>
      </c>
      <c r="C176" s="7">
        <v>76</v>
      </c>
      <c r="D176" s="7">
        <v>212</v>
      </c>
      <c r="E176" s="8">
        <v>26251</v>
      </c>
      <c r="F176" s="8">
        <v>43028</v>
      </c>
      <c r="G176" s="22" t="str">
        <f>IF(COUNTIF('Eigen waarn'!B:B,B176)=1,"Ja","")</f>
        <v>Ja</v>
      </c>
    </row>
    <row r="177" spans="1:7" x14ac:dyDescent="0.2">
      <c r="A177" s="9">
        <v>176</v>
      </c>
      <c r="B177" s="9" t="s">
        <v>181</v>
      </c>
      <c r="C177" s="9">
        <v>2</v>
      </c>
      <c r="D177" s="9">
        <v>2</v>
      </c>
      <c r="E177" s="10">
        <v>41123</v>
      </c>
      <c r="F177" s="10">
        <v>42406</v>
      </c>
      <c r="G177" s="22" t="str">
        <f>IF(COUNTIF('Eigen waarn'!B:B,B177)=1,"Ja","")</f>
        <v>Ja</v>
      </c>
    </row>
    <row r="178" spans="1:7" x14ac:dyDescent="0.2">
      <c r="A178" s="9">
        <v>177</v>
      </c>
      <c r="B178" s="9" t="s">
        <v>182</v>
      </c>
      <c r="C178" s="9">
        <v>2</v>
      </c>
      <c r="D178" s="9">
        <v>2</v>
      </c>
      <c r="E178" s="10">
        <v>40334</v>
      </c>
      <c r="F178" s="10">
        <v>41422</v>
      </c>
      <c r="G178" s="22" t="str">
        <f>IF(COUNTIF('Eigen waarn'!B:B,B178)=1,"Ja","")</f>
        <v>Ja</v>
      </c>
    </row>
    <row r="179" spans="1:7" x14ac:dyDescent="0.2">
      <c r="A179" s="9">
        <v>178</v>
      </c>
      <c r="B179" s="9" t="s">
        <v>183</v>
      </c>
      <c r="C179" s="9">
        <v>1</v>
      </c>
      <c r="D179" s="9">
        <v>1</v>
      </c>
      <c r="E179" s="10">
        <v>39991</v>
      </c>
      <c r="F179" s="10">
        <v>39991</v>
      </c>
      <c r="G179" s="22" t="str">
        <f>IF(COUNTIF('Eigen waarn'!B:B,B179)=1,"Ja","")</f>
        <v/>
      </c>
    </row>
    <row r="180" spans="1:7" x14ac:dyDescent="0.2">
      <c r="A180" s="9">
        <v>179</v>
      </c>
      <c r="B180" s="9" t="s">
        <v>184</v>
      </c>
      <c r="C180" s="9">
        <v>1</v>
      </c>
      <c r="D180" s="9">
        <v>1</v>
      </c>
      <c r="E180" s="10">
        <v>42490</v>
      </c>
      <c r="F180" s="10">
        <v>42490</v>
      </c>
      <c r="G180" s="22" t="str">
        <f>IF(COUNTIF('Eigen waarn'!B:B,B180)=1,"Ja","")</f>
        <v>Ja</v>
      </c>
    </row>
    <row r="181" spans="1:7" x14ac:dyDescent="0.2">
      <c r="A181" s="9">
        <v>180</v>
      </c>
      <c r="B181" s="9" t="s">
        <v>185</v>
      </c>
      <c r="C181" s="9">
        <v>36</v>
      </c>
      <c r="D181" s="9">
        <v>100</v>
      </c>
      <c r="E181" s="10">
        <v>26356</v>
      </c>
      <c r="F181" s="10">
        <v>42987</v>
      </c>
      <c r="G181" s="22" t="str">
        <f>IF(COUNTIF('Eigen waarn'!B:B,B181)=1,"Ja","")</f>
        <v>Ja</v>
      </c>
    </row>
    <row r="182" spans="1:7" x14ac:dyDescent="0.2">
      <c r="A182" s="9">
        <v>181</v>
      </c>
      <c r="B182" s="9" t="s">
        <v>186</v>
      </c>
      <c r="C182" s="9">
        <v>1</v>
      </c>
      <c r="D182" s="9">
        <v>1</v>
      </c>
      <c r="E182" s="10">
        <v>42121</v>
      </c>
      <c r="F182" s="10">
        <v>42121</v>
      </c>
      <c r="G182" s="22" t="str">
        <f>IF(COUNTIF('Eigen waarn'!B:B,B182)=1,"Ja","")</f>
        <v>Ja</v>
      </c>
    </row>
    <row r="183" spans="1:7" x14ac:dyDescent="0.2">
      <c r="A183" s="9">
        <v>182</v>
      </c>
      <c r="B183" s="9" t="s">
        <v>187</v>
      </c>
      <c r="C183" s="9">
        <v>5</v>
      </c>
      <c r="D183" s="9">
        <v>5</v>
      </c>
      <c r="E183" s="10">
        <v>41696</v>
      </c>
      <c r="F183" s="10">
        <v>42603</v>
      </c>
      <c r="G183" s="22" t="str">
        <f>IF(COUNTIF('Eigen waarn'!B:B,B183)=1,"Ja","")</f>
        <v>Ja</v>
      </c>
    </row>
    <row r="184" spans="1:7" ht="16" thickBot="1" x14ac:dyDescent="0.25">
      <c r="A184" s="11">
        <v>183</v>
      </c>
      <c r="B184" s="11" t="s">
        <v>188</v>
      </c>
      <c r="C184" s="11">
        <v>1</v>
      </c>
      <c r="D184" s="11">
        <v>1</v>
      </c>
      <c r="E184" s="12">
        <v>39819</v>
      </c>
      <c r="F184" s="12">
        <v>39819</v>
      </c>
      <c r="G184" s="22" t="str">
        <f>IF(COUNTIF('Eigen waarn'!B:B,B184)=1,"Ja","")</f>
        <v>Ja</v>
      </c>
    </row>
    <row r="185" spans="1:7" x14ac:dyDescent="0.2">
      <c r="A185" s="9">
        <v>184</v>
      </c>
      <c r="B185" s="9" t="s">
        <v>189</v>
      </c>
      <c r="C185" s="9">
        <v>3</v>
      </c>
      <c r="D185" s="9">
        <v>3</v>
      </c>
      <c r="E185" s="10">
        <v>40377</v>
      </c>
      <c r="F185" s="10">
        <v>40433</v>
      </c>
      <c r="G185" s="22" t="str">
        <f>IF(COUNTIF('Eigen waarn'!B:B,B185)=1,"Ja","")</f>
        <v/>
      </c>
    </row>
    <row r="186" spans="1:7" x14ac:dyDescent="0.2">
      <c r="A186" s="9">
        <v>185</v>
      </c>
      <c r="B186" s="9" t="s">
        <v>190</v>
      </c>
      <c r="C186" s="9">
        <v>2</v>
      </c>
      <c r="D186" s="9">
        <v>2</v>
      </c>
      <c r="E186" s="10">
        <v>39922</v>
      </c>
      <c r="F186" s="10">
        <v>42134</v>
      </c>
      <c r="G186" s="22" t="str">
        <f>IF(COUNTIF('Eigen waarn'!B:B,B186)=1,"Ja","")</f>
        <v>Ja</v>
      </c>
    </row>
    <row r="187" spans="1:7" x14ac:dyDescent="0.2">
      <c r="A187" s="9">
        <v>186</v>
      </c>
      <c r="B187" s="9" t="s">
        <v>191</v>
      </c>
      <c r="C187" s="9">
        <v>11</v>
      </c>
      <c r="D187" s="9">
        <v>31</v>
      </c>
      <c r="E187" s="10">
        <v>39922</v>
      </c>
      <c r="F187" s="10">
        <v>43004</v>
      </c>
      <c r="G187" s="22" t="str">
        <f>IF(COUNTIF('Eigen waarn'!B:B,B187)=1,"Ja","")</f>
        <v>Ja</v>
      </c>
    </row>
    <row r="188" spans="1:7" x14ac:dyDescent="0.2">
      <c r="A188" s="9">
        <v>187</v>
      </c>
      <c r="B188" s="9" t="s">
        <v>192</v>
      </c>
      <c r="C188" s="9">
        <v>2</v>
      </c>
      <c r="D188" s="9">
        <v>2</v>
      </c>
      <c r="E188" s="10">
        <v>42121</v>
      </c>
      <c r="F188" s="10">
        <v>42188</v>
      </c>
      <c r="G188" s="22" t="str">
        <f>IF(COUNTIF('Eigen waarn'!B:B,B188)=1,"Ja","")</f>
        <v>Ja</v>
      </c>
    </row>
    <row r="189" spans="1:7" x14ac:dyDescent="0.2">
      <c r="A189" s="9">
        <v>188</v>
      </c>
      <c r="B189" s="9" t="s">
        <v>193</v>
      </c>
      <c r="C189" s="9">
        <v>5</v>
      </c>
      <c r="D189" s="9">
        <v>6</v>
      </c>
      <c r="E189" s="10">
        <v>41463</v>
      </c>
      <c r="F189" s="10">
        <v>42993</v>
      </c>
      <c r="G189" s="22" t="str">
        <f>IF(COUNTIF('Eigen waarn'!B:B,B189)=1,"Ja","")</f>
        <v>Ja</v>
      </c>
    </row>
    <row r="190" spans="1:7" x14ac:dyDescent="0.2">
      <c r="A190" s="9">
        <v>189</v>
      </c>
      <c r="B190" s="9" t="s">
        <v>194</v>
      </c>
      <c r="C190" s="9">
        <v>1</v>
      </c>
      <c r="D190" s="9">
        <v>1</v>
      </c>
      <c r="E190" s="10">
        <v>41125</v>
      </c>
      <c r="F190" s="10">
        <v>41125</v>
      </c>
      <c r="G190" s="22" t="str">
        <f>IF(COUNTIF('Eigen waarn'!B:B,B190)=1,"Ja","")</f>
        <v>Ja</v>
      </c>
    </row>
    <row r="191" spans="1:7" x14ac:dyDescent="0.2">
      <c r="A191" s="9">
        <v>190</v>
      </c>
      <c r="B191" s="9" t="s">
        <v>195</v>
      </c>
      <c r="C191" s="9">
        <v>4</v>
      </c>
      <c r="D191" s="9">
        <v>4</v>
      </c>
      <c r="E191" s="10">
        <v>40447</v>
      </c>
      <c r="F191" s="10">
        <v>42666</v>
      </c>
      <c r="G191" s="22" t="str">
        <f>IF(COUNTIF('Eigen waarn'!B:B,B191)=1,"Ja","")</f>
        <v>Ja</v>
      </c>
    </row>
    <row r="192" spans="1:7" x14ac:dyDescent="0.2">
      <c r="A192" s="9">
        <v>191</v>
      </c>
      <c r="B192" s="9" t="s">
        <v>196</v>
      </c>
      <c r="C192" s="9">
        <v>1</v>
      </c>
      <c r="D192" s="9">
        <v>1</v>
      </c>
      <c r="E192" s="10">
        <v>39957</v>
      </c>
      <c r="F192" s="10">
        <v>39957</v>
      </c>
      <c r="G192" s="22" t="str">
        <f>IF(COUNTIF('Eigen waarn'!B:B,B192)=1,"Ja","")</f>
        <v>Ja</v>
      </c>
    </row>
    <row r="193" spans="1:7" x14ac:dyDescent="0.2">
      <c r="A193" s="9">
        <v>192</v>
      </c>
      <c r="B193" s="9" t="s">
        <v>197</v>
      </c>
      <c r="C193" s="9">
        <v>17</v>
      </c>
      <c r="D193" s="9">
        <v>30</v>
      </c>
      <c r="E193" s="10">
        <v>39717</v>
      </c>
      <c r="F193" s="10">
        <v>42207</v>
      </c>
      <c r="G193" s="22" t="str">
        <f>IF(COUNTIF('Eigen waarn'!B:B,B193)=1,"Ja","")</f>
        <v>Ja</v>
      </c>
    </row>
    <row r="194" spans="1:7" x14ac:dyDescent="0.2">
      <c r="A194" s="9">
        <v>193</v>
      </c>
      <c r="B194" s="9" t="s">
        <v>198</v>
      </c>
      <c r="C194" s="9">
        <v>17</v>
      </c>
      <c r="D194" s="9">
        <v>46</v>
      </c>
      <c r="E194" s="10">
        <v>40364</v>
      </c>
      <c r="F194" s="10">
        <v>42993</v>
      </c>
      <c r="G194" s="22" t="str">
        <f>IF(COUNTIF('Eigen waarn'!B:B,B194)=1,"Ja","")</f>
        <v>Ja</v>
      </c>
    </row>
    <row r="195" spans="1:7" x14ac:dyDescent="0.2">
      <c r="A195" s="9">
        <v>194</v>
      </c>
      <c r="B195" s="9" t="s">
        <v>199</v>
      </c>
      <c r="C195" s="9">
        <v>9</v>
      </c>
      <c r="D195" s="9">
        <v>54</v>
      </c>
      <c r="E195" s="10">
        <v>39944</v>
      </c>
      <c r="F195" s="10">
        <v>43010</v>
      </c>
      <c r="G195" s="22" t="str">
        <f>IF(COUNTIF('Eigen waarn'!B:B,B195)=1,"Ja","")</f>
        <v>Ja</v>
      </c>
    </row>
    <row r="196" spans="1:7" x14ac:dyDescent="0.2">
      <c r="A196" s="9">
        <v>195</v>
      </c>
      <c r="B196" s="9" t="s">
        <v>200</v>
      </c>
      <c r="C196" s="9">
        <v>15</v>
      </c>
      <c r="D196" s="9">
        <v>15</v>
      </c>
      <c r="E196" s="10">
        <v>41131</v>
      </c>
      <c r="F196" s="10">
        <v>43010</v>
      </c>
      <c r="G196" s="22" t="str">
        <f>IF(COUNTIF('Eigen waarn'!B:B,B196)=1,"Ja","")</f>
        <v>Ja</v>
      </c>
    </row>
    <row r="197" spans="1:7" x14ac:dyDescent="0.2">
      <c r="A197" s="9">
        <v>196</v>
      </c>
      <c r="B197" s="9" t="s">
        <v>201</v>
      </c>
      <c r="C197" s="9">
        <v>15</v>
      </c>
      <c r="D197" s="9">
        <v>26</v>
      </c>
      <c r="E197" s="10">
        <v>40115</v>
      </c>
      <c r="F197" s="10">
        <v>42188</v>
      </c>
      <c r="G197" s="22" t="str">
        <f>IF(COUNTIF('Eigen waarn'!B:B,B197)=1,"Ja","")</f>
        <v>Ja</v>
      </c>
    </row>
    <row r="198" spans="1:7" x14ac:dyDescent="0.2">
      <c r="A198" s="9">
        <v>197</v>
      </c>
      <c r="B198" s="9" t="s">
        <v>202</v>
      </c>
      <c r="C198" s="9">
        <v>2</v>
      </c>
      <c r="D198" s="9">
        <v>2</v>
      </c>
      <c r="E198" s="10">
        <v>40447</v>
      </c>
      <c r="F198" s="10">
        <v>41727</v>
      </c>
      <c r="G198" s="22" t="str">
        <f>IF(COUNTIF('Eigen waarn'!B:B,B198)=1,"Ja","")</f>
        <v>Ja</v>
      </c>
    </row>
    <row r="199" spans="1:7" ht="16" thickBot="1" x14ac:dyDescent="0.25">
      <c r="A199" s="11">
        <v>198</v>
      </c>
      <c r="B199" s="11" t="s">
        <v>203</v>
      </c>
      <c r="C199" s="11">
        <v>2</v>
      </c>
      <c r="D199" s="11">
        <v>6</v>
      </c>
      <c r="E199" s="12">
        <v>41131</v>
      </c>
      <c r="F199" s="12">
        <v>41900</v>
      </c>
      <c r="G199" s="22" t="str">
        <f>IF(COUNTIF('Eigen waarn'!B:B,B199)=1,"Ja","")</f>
        <v/>
      </c>
    </row>
    <row r="200" spans="1:7" x14ac:dyDescent="0.2">
      <c r="A200" s="9">
        <v>199</v>
      </c>
      <c r="B200" s="9" t="s">
        <v>204</v>
      </c>
      <c r="C200" s="9">
        <v>1</v>
      </c>
      <c r="D200" s="9">
        <v>1</v>
      </c>
      <c r="E200" s="10">
        <v>39961</v>
      </c>
      <c r="F200" s="10">
        <v>39961</v>
      </c>
      <c r="G200" s="22" t="str">
        <f>IF(COUNTIF('Eigen waarn'!B:B,B200)=1,"Ja","")</f>
        <v/>
      </c>
    </row>
    <row r="201" spans="1:7" x14ac:dyDescent="0.2">
      <c r="A201" s="9">
        <v>200</v>
      </c>
      <c r="B201" s="9" t="s">
        <v>205</v>
      </c>
      <c r="C201" s="9">
        <v>3</v>
      </c>
      <c r="D201" s="9">
        <v>3</v>
      </c>
      <c r="E201" s="10">
        <v>40795</v>
      </c>
      <c r="F201" s="10">
        <v>42309</v>
      </c>
      <c r="G201" s="22" t="str">
        <f>IF(COUNTIF('Eigen waarn'!B:B,B201)=1,"Ja","")</f>
        <v>Ja</v>
      </c>
    </row>
    <row r="202" spans="1:7" x14ac:dyDescent="0.2">
      <c r="A202" s="9">
        <v>201</v>
      </c>
      <c r="B202" s="9" t="s">
        <v>206</v>
      </c>
      <c r="C202" s="9">
        <v>1</v>
      </c>
      <c r="D202" s="9">
        <v>1</v>
      </c>
      <c r="E202" s="10">
        <v>42267</v>
      </c>
      <c r="F202" s="10">
        <v>42267</v>
      </c>
      <c r="G202" s="22" t="str">
        <f>IF(COUNTIF('Eigen waarn'!B:B,B202)=1,"Ja","")</f>
        <v/>
      </c>
    </row>
    <row r="203" spans="1:7" x14ac:dyDescent="0.2">
      <c r="A203" s="9">
        <v>202</v>
      </c>
      <c r="B203" s="9" t="s">
        <v>207</v>
      </c>
      <c r="C203" s="9">
        <v>1</v>
      </c>
      <c r="D203" s="9">
        <v>2</v>
      </c>
      <c r="E203" s="10">
        <v>40352</v>
      </c>
      <c r="F203" s="10">
        <v>40352</v>
      </c>
      <c r="G203" s="22" t="str">
        <f>IF(COUNTIF('Eigen waarn'!B:B,B203)=1,"Ja","")</f>
        <v/>
      </c>
    </row>
    <row r="204" spans="1:7" x14ac:dyDescent="0.2">
      <c r="A204" s="9">
        <v>203</v>
      </c>
      <c r="B204" s="9" t="s">
        <v>208</v>
      </c>
      <c r="C204" s="9">
        <v>4</v>
      </c>
      <c r="D204" s="9">
        <v>8</v>
      </c>
      <c r="E204" s="10">
        <v>40366</v>
      </c>
      <c r="F204" s="10">
        <v>41818</v>
      </c>
      <c r="G204" s="22" t="str">
        <f>IF(COUNTIF('Eigen waarn'!B:B,B204)=1,"Ja","")</f>
        <v/>
      </c>
    </row>
    <row r="205" spans="1:7" x14ac:dyDescent="0.2">
      <c r="A205" s="9">
        <v>204</v>
      </c>
      <c r="B205" s="9" t="s">
        <v>209</v>
      </c>
      <c r="C205" s="9">
        <v>2</v>
      </c>
      <c r="D205" s="9">
        <v>2</v>
      </c>
      <c r="E205" s="10">
        <v>42331</v>
      </c>
      <c r="F205" s="10">
        <v>42331</v>
      </c>
      <c r="G205" s="22" t="str">
        <f>IF(COUNTIF('Eigen waarn'!B:B,B205)=1,"Ja","")</f>
        <v/>
      </c>
    </row>
    <row r="206" spans="1:7" x14ac:dyDescent="0.2">
      <c r="A206" s="9">
        <v>205</v>
      </c>
      <c r="B206" s="9" t="s">
        <v>210</v>
      </c>
      <c r="C206" s="9">
        <v>1</v>
      </c>
      <c r="D206" s="9">
        <v>1</v>
      </c>
      <c r="E206" s="10">
        <v>39922</v>
      </c>
      <c r="F206" s="10">
        <v>39922</v>
      </c>
      <c r="G206" s="22" t="str">
        <f>IF(COUNTIF('Eigen waarn'!B:B,B206)=1,"Ja","")</f>
        <v>Ja</v>
      </c>
    </row>
    <row r="207" spans="1:7" x14ac:dyDescent="0.2">
      <c r="A207" s="9">
        <v>206</v>
      </c>
      <c r="B207" s="9" t="s">
        <v>211</v>
      </c>
      <c r="C207" s="9">
        <v>2</v>
      </c>
      <c r="D207" s="9">
        <v>2</v>
      </c>
      <c r="E207" s="10">
        <v>40750</v>
      </c>
      <c r="F207" s="10">
        <v>40750</v>
      </c>
      <c r="G207" s="22" t="str">
        <f>IF(COUNTIF('Eigen waarn'!B:B,B207)=1,"Ja","")</f>
        <v/>
      </c>
    </row>
    <row r="208" spans="1:7" x14ac:dyDescent="0.2">
      <c r="A208" s="9">
        <v>207</v>
      </c>
      <c r="B208" s="9" t="s">
        <v>212</v>
      </c>
      <c r="C208" s="9">
        <v>1</v>
      </c>
      <c r="D208" s="9">
        <v>1</v>
      </c>
      <c r="E208" s="10">
        <v>39961</v>
      </c>
      <c r="F208" s="10">
        <v>39961</v>
      </c>
      <c r="G208" s="22" t="str">
        <f>IF(COUNTIF('Eigen waarn'!B:B,B208)=1,"Ja","")</f>
        <v/>
      </c>
    </row>
    <row r="209" spans="1:7" x14ac:dyDescent="0.2">
      <c r="A209" s="9">
        <v>208</v>
      </c>
      <c r="B209" s="9" t="s">
        <v>213</v>
      </c>
      <c r="C209" s="9">
        <v>1</v>
      </c>
      <c r="D209" s="9">
        <v>1</v>
      </c>
      <c r="E209" s="10">
        <v>39956</v>
      </c>
      <c r="F209" s="10">
        <v>39956</v>
      </c>
      <c r="G209" s="22" t="str">
        <f>IF(COUNTIF('Eigen waarn'!B:B,B209)=1,"Ja","")</f>
        <v>Ja</v>
      </c>
    </row>
    <row r="210" spans="1:7" x14ac:dyDescent="0.2">
      <c r="A210" s="9">
        <v>209</v>
      </c>
      <c r="B210" s="9" t="s">
        <v>214</v>
      </c>
      <c r="C210" s="9">
        <v>2</v>
      </c>
      <c r="D210" s="9">
        <v>2</v>
      </c>
      <c r="E210" s="10">
        <v>40750</v>
      </c>
      <c r="F210" s="10">
        <v>40750</v>
      </c>
      <c r="G210" s="22" t="str">
        <f>IF(COUNTIF('Eigen waarn'!B:B,B210)=1,"Ja","")</f>
        <v/>
      </c>
    </row>
    <row r="211" spans="1:7" x14ac:dyDescent="0.2">
      <c r="A211" s="9">
        <v>210</v>
      </c>
      <c r="B211" s="9" t="s">
        <v>215</v>
      </c>
      <c r="C211" s="9">
        <v>1</v>
      </c>
      <c r="D211" s="9">
        <v>3</v>
      </c>
      <c r="E211" s="10">
        <v>39961</v>
      </c>
      <c r="F211" s="10">
        <v>39961</v>
      </c>
      <c r="G211" s="22" t="str">
        <f>IF(COUNTIF('Eigen waarn'!B:B,B211)=1,"Ja","")</f>
        <v/>
      </c>
    </row>
    <row r="212" spans="1:7" x14ac:dyDescent="0.2">
      <c r="A212" s="9">
        <v>211</v>
      </c>
      <c r="B212" s="9" t="s">
        <v>216</v>
      </c>
      <c r="C212" s="9">
        <v>1</v>
      </c>
      <c r="D212" s="9">
        <v>200</v>
      </c>
      <c r="E212" s="10">
        <v>40750</v>
      </c>
      <c r="F212" s="10">
        <v>40750</v>
      </c>
      <c r="G212" s="22" t="str">
        <f>IF(COUNTIF('Eigen waarn'!B:B,B212)=1,"Ja","")</f>
        <v/>
      </c>
    </row>
    <row r="213" spans="1:7" x14ac:dyDescent="0.2">
      <c r="A213" s="9">
        <v>212</v>
      </c>
      <c r="B213" s="9" t="s">
        <v>217</v>
      </c>
      <c r="C213" s="9">
        <v>2</v>
      </c>
      <c r="D213" s="9">
        <v>2</v>
      </c>
      <c r="E213" s="10">
        <v>40750</v>
      </c>
      <c r="F213" s="10">
        <v>40750</v>
      </c>
      <c r="G213" s="22" t="str">
        <f>IF(COUNTIF('Eigen waarn'!B:B,B213)=1,"Ja","")</f>
        <v/>
      </c>
    </row>
    <row r="214" spans="1:7" ht="16" thickBot="1" x14ac:dyDescent="0.25">
      <c r="A214" s="11">
        <v>213</v>
      </c>
      <c r="B214" s="11" t="s">
        <v>218</v>
      </c>
      <c r="C214" s="11">
        <v>2</v>
      </c>
      <c r="D214" s="11">
        <v>2</v>
      </c>
      <c r="E214" s="12">
        <v>40750</v>
      </c>
      <c r="F214" s="12">
        <v>40750</v>
      </c>
      <c r="G214" s="22" t="str">
        <f>IF(COUNTIF('Eigen waarn'!B:B,B214)=1,"Ja","")</f>
        <v/>
      </c>
    </row>
    <row r="215" spans="1:7" x14ac:dyDescent="0.2">
      <c r="A215" s="9">
        <v>214</v>
      </c>
      <c r="B215" s="9" t="s">
        <v>219</v>
      </c>
      <c r="C215" s="9">
        <v>1</v>
      </c>
      <c r="D215" s="9">
        <v>1</v>
      </c>
      <c r="E215" s="10">
        <v>42428</v>
      </c>
      <c r="F215" s="10">
        <v>42428</v>
      </c>
      <c r="G215" s="22" t="str">
        <f>IF(COUNTIF('Eigen waarn'!B:B,B215)=1,"Ja","")</f>
        <v>Ja</v>
      </c>
    </row>
    <row r="216" spans="1:7" x14ac:dyDescent="0.2">
      <c r="A216" s="9">
        <v>215</v>
      </c>
      <c r="B216" s="9" t="s">
        <v>220</v>
      </c>
      <c r="C216" s="9">
        <v>1</v>
      </c>
      <c r="D216" s="9">
        <v>47</v>
      </c>
      <c r="E216" s="10">
        <v>41125</v>
      </c>
      <c r="F216" s="10">
        <v>41125</v>
      </c>
      <c r="G216" s="22" t="str">
        <f>IF(COUNTIF('Eigen waarn'!B:B,B216)=1,"Ja","")</f>
        <v>Ja</v>
      </c>
    </row>
    <row r="217" spans="1:7" x14ac:dyDescent="0.2">
      <c r="A217" s="9">
        <v>216</v>
      </c>
      <c r="B217" s="9" t="s">
        <v>221</v>
      </c>
      <c r="C217" s="9">
        <v>1</v>
      </c>
      <c r="D217" s="9">
        <v>1</v>
      </c>
      <c r="E217" s="10">
        <v>43005</v>
      </c>
      <c r="F217" s="10">
        <v>43005</v>
      </c>
      <c r="G217" s="22" t="str">
        <f>IF(COUNTIF('Eigen waarn'!B:B,B217)=1,"Ja","")</f>
        <v>Ja</v>
      </c>
    </row>
    <row r="218" spans="1:7" x14ac:dyDescent="0.2">
      <c r="A218" s="9">
        <v>217</v>
      </c>
      <c r="B218" s="9" t="s">
        <v>222</v>
      </c>
      <c r="C218" s="9">
        <v>1</v>
      </c>
      <c r="D218" s="9">
        <v>12</v>
      </c>
      <c r="E218" s="10">
        <v>41174</v>
      </c>
      <c r="F218" s="10">
        <v>41174</v>
      </c>
      <c r="G218" s="22" t="str">
        <f>IF(COUNTIF('Eigen waarn'!B:B,B218)=1,"Ja","")</f>
        <v/>
      </c>
    </row>
    <row r="219" spans="1:7" x14ac:dyDescent="0.2">
      <c r="A219" s="9">
        <v>218</v>
      </c>
      <c r="B219" s="9" t="s">
        <v>223</v>
      </c>
      <c r="C219" s="9">
        <v>3</v>
      </c>
      <c r="D219" s="9">
        <v>41</v>
      </c>
      <c r="E219" s="10">
        <v>40698</v>
      </c>
      <c r="F219" s="10">
        <v>41125</v>
      </c>
      <c r="G219" s="22" t="str">
        <f>IF(COUNTIF('Eigen waarn'!B:B,B219)=1,"Ja","")</f>
        <v>Ja</v>
      </c>
    </row>
    <row r="220" spans="1:7" x14ac:dyDescent="0.2">
      <c r="A220" s="9">
        <v>219</v>
      </c>
      <c r="B220" s="9" t="s">
        <v>224</v>
      </c>
      <c r="C220" s="9">
        <v>2</v>
      </c>
      <c r="D220" s="9">
        <v>2</v>
      </c>
      <c r="E220" s="10">
        <v>40698</v>
      </c>
      <c r="F220" s="10">
        <v>41706</v>
      </c>
      <c r="G220" s="22" t="str">
        <f>IF(COUNTIF('Eigen waarn'!B:B,B220)=1,"Ja","")</f>
        <v>Ja</v>
      </c>
    </row>
    <row r="221" spans="1:7" ht="16" thickBot="1" x14ac:dyDescent="0.25">
      <c r="A221" s="11">
        <v>220</v>
      </c>
      <c r="B221" s="11" t="s">
        <v>225</v>
      </c>
      <c r="C221" s="11">
        <v>5</v>
      </c>
      <c r="D221" s="11">
        <v>287</v>
      </c>
      <c r="E221" s="12">
        <v>40775</v>
      </c>
      <c r="F221" s="12">
        <v>41174</v>
      </c>
      <c r="G221" s="22" t="str">
        <f>IF(COUNTIF('Eigen waarn'!B:B,B221)=1,"Ja","")</f>
        <v>Ja</v>
      </c>
    </row>
    <row r="222" spans="1:7" x14ac:dyDescent="0.2">
      <c r="A222" s="9">
        <v>221</v>
      </c>
      <c r="B222" s="9" t="s">
        <v>226</v>
      </c>
      <c r="C222" s="9">
        <v>2</v>
      </c>
      <c r="D222" s="9">
        <v>3</v>
      </c>
      <c r="E222" s="10">
        <v>41131</v>
      </c>
      <c r="F222" s="10">
        <v>42338</v>
      </c>
      <c r="G222" s="22" t="str">
        <f>IF(COUNTIF('Eigen waarn'!B:B,B222)=1,"Ja","")</f>
        <v/>
      </c>
    </row>
    <row r="223" spans="1:7" x14ac:dyDescent="0.2">
      <c r="A223" s="9">
        <v>222</v>
      </c>
      <c r="B223" s="9" t="s">
        <v>227</v>
      </c>
      <c r="C223" s="9">
        <v>1</v>
      </c>
      <c r="D223" s="9">
        <v>1</v>
      </c>
      <c r="E223" s="10">
        <v>41131</v>
      </c>
      <c r="F223" s="10">
        <v>41131</v>
      </c>
      <c r="G223" s="22" t="str">
        <f>IF(COUNTIF('Eigen waarn'!B:B,B223)=1,"Ja","")</f>
        <v/>
      </c>
    </row>
    <row r="224" spans="1:7" x14ac:dyDescent="0.2">
      <c r="A224" s="9">
        <v>223</v>
      </c>
      <c r="B224" s="9" t="s">
        <v>228</v>
      </c>
      <c r="C224" s="9">
        <v>1</v>
      </c>
      <c r="D224" s="9">
        <v>3</v>
      </c>
      <c r="E224" s="10">
        <v>41454</v>
      </c>
      <c r="F224" s="10">
        <v>41454</v>
      </c>
      <c r="G224" s="22" t="str">
        <f>IF(COUNTIF('Eigen waarn'!B:B,B224)=1,"Ja","")</f>
        <v/>
      </c>
    </row>
    <row r="225" spans="1:7" x14ac:dyDescent="0.2">
      <c r="A225" s="9">
        <v>224</v>
      </c>
      <c r="B225" s="9" t="s">
        <v>229</v>
      </c>
      <c r="C225" s="9">
        <v>1</v>
      </c>
      <c r="D225" s="9">
        <v>1</v>
      </c>
      <c r="E225" s="10">
        <v>41131</v>
      </c>
      <c r="F225" s="10">
        <v>41131</v>
      </c>
      <c r="G225" s="22" t="str">
        <f>IF(COUNTIF('Eigen waarn'!B:B,B225)=1,"Ja","")</f>
        <v/>
      </c>
    </row>
    <row r="226" spans="1:7" x14ac:dyDescent="0.2">
      <c r="A226" s="9">
        <v>225</v>
      </c>
      <c r="B226" s="9" t="s">
        <v>230</v>
      </c>
      <c r="C226" s="9">
        <v>1</v>
      </c>
      <c r="D226" s="9">
        <v>50</v>
      </c>
      <c r="E226" s="10">
        <v>42338</v>
      </c>
      <c r="F226" s="10">
        <v>42338</v>
      </c>
      <c r="G226" s="22" t="str">
        <f>IF(COUNTIF('Eigen waarn'!B:B,B226)=1,"Ja","")</f>
        <v/>
      </c>
    </row>
    <row r="227" spans="1:7" x14ac:dyDescent="0.2">
      <c r="A227" s="9">
        <v>226</v>
      </c>
      <c r="B227" s="9" t="s">
        <v>231</v>
      </c>
      <c r="C227" s="9">
        <v>1</v>
      </c>
      <c r="D227" s="9">
        <v>1</v>
      </c>
      <c r="E227" s="10">
        <v>41131</v>
      </c>
      <c r="F227" s="10">
        <v>41131</v>
      </c>
      <c r="G227" s="22" t="str">
        <f>IF(COUNTIF('Eigen waarn'!B:B,B227)=1,"Ja","")</f>
        <v/>
      </c>
    </row>
    <row r="228" spans="1:7" x14ac:dyDescent="0.2">
      <c r="A228" s="9">
        <v>227</v>
      </c>
      <c r="B228" s="9" t="s">
        <v>232</v>
      </c>
      <c r="C228" s="9">
        <v>2</v>
      </c>
      <c r="D228" s="9">
        <v>2</v>
      </c>
      <c r="E228" s="10">
        <v>42338</v>
      </c>
      <c r="F228" s="10">
        <v>43021</v>
      </c>
      <c r="G228" s="22" t="str">
        <f>IF(COUNTIF('Eigen waarn'!B:B,B228)=1,"Ja","")</f>
        <v/>
      </c>
    </row>
    <row r="229" spans="1:7" x14ac:dyDescent="0.2">
      <c r="A229" s="9">
        <v>228</v>
      </c>
      <c r="B229" s="9" t="s">
        <v>233</v>
      </c>
      <c r="C229" s="9">
        <v>1</v>
      </c>
      <c r="D229" s="9">
        <v>1</v>
      </c>
      <c r="E229" s="10">
        <v>41131</v>
      </c>
      <c r="F229" s="10">
        <v>41131</v>
      </c>
      <c r="G229" s="22" t="str">
        <f>IF(COUNTIF('Eigen waarn'!B:B,B229)=1,"Ja","")</f>
        <v/>
      </c>
    </row>
    <row r="230" spans="1:7" x14ac:dyDescent="0.2">
      <c r="A230" s="9">
        <v>229</v>
      </c>
      <c r="B230" s="9" t="s">
        <v>234</v>
      </c>
      <c r="C230" s="9">
        <v>1</v>
      </c>
      <c r="D230" s="9">
        <v>1</v>
      </c>
      <c r="E230" s="10">
        <v>41131</v>
      </c>
      <c r="F230" s="10">
        <v>41131</v>
      </c>
      <c r="G230" s="22" t="str">
        <f>IF(COUNTIF('Eigen waarn'!B:B,B230)=1,"Ja","")</f>
        <v/>
      </c>
    </row>
    <row r="231" spans="1:7" x14ac:dyDescent="0.2">
      <c r="A231" s="9">
        <v>230</v>
      </c>
      <c r="B231" s="9" t="s">
        <v>235</v>
      </c>
      <c r="C231" s="9">
        <v>1</v>
      </c>
      <c r="D231" s="9">
        <v>1</v>
      </c>
      <c r="E231" s="10">
        <v>41131</v>
      </c>
      <c r="F231" s="10">
        <v>41131</v>
      </c>
      <c r="G231" s="22" t="str">
        <f>IF(COUNTIF('Eigen waarn'!B:B,B231)=1,"Ja","")</f>
        <v/>
      </c>
    </row>
    <row r="232" spans="1:7" x14ac:dyDescent="0.2">
      <c r="A232" s="9">
        <v>231</v>
      </c>
      <c r="B232" s="9" t="s">
        <v>236</v>
      </c>
      <c r="C232" s="9">
        <v>1</v>
      </c>
      <c r="D232" s="9">
        <v>10</v>
      </c>
      <c r="E232" s="10">
        <v>41706</v>
      </c>
      <c r="F232" s="10">
        <v>41706</v>
      </c>
      <c r="G232" s="22" t="str">
        <f>IF(COUNTIF('Eigen waarn'!B:B,B232)=1,"Ja","")</f>
        <v/>
      </c>
    </row>
    <row r="233" spans="1:7" x14ac:dyDescent="0.2">
      <c r="A233" s="18">
        <v>232</v>
      </c>
      <c r="B233" s="18" t="s">
        <v>237</v>
      </c>
      <c r="C233" s="18">
        <v>1</v>
      </c>
      <c r="D233" s="18">
        <v>101</v>
      </c>
      <c r="E233" s="19">
        <v>41722</v>
      </c>
      <c r="F233" s="19">
        <v>41722</v>
      </c>
      <c r="G233" s="22" t="str">
        <f>IF(COUNTIF('Eigen waarn'!B:B,B233)=1,"Ja","")</f>
        <v/>
      </c>
    </row>
    <row r="234" spans="1:7" x14ac:dyDescent="0.2">
      <c r="A234" s="9">
        <v>233</v>
      </c>
      <c r="B234" s="9" t="s">
        <v>238</v>
      </c>
      <c r="C234" s="9">
        <v>1</v>
      </c>
      <c r="D234" s="9">
        <v>1</v>
      </c>
      <c r="E234" s="10">
        <v>42338</v>
      </c>
      <c r="F234" s="10">
        <v>42338</v>
      </c>
      <c r="G234" s="22" t="str">
        <f>IF(COUNTIF('Eigen waarn'!B:B,B234)=1,"Ja","")</f>
        <v/>
      </c>
    </row>
    <row r="235" spans="1:7" x14ac:dyDescent="0.2">
      <c r="A235" s="9">
        <v>234</v>
      </c>
      <c r="B235" s="9" t="s">
        <v>239</v>
      </c>
      <c r="C235" s="9">
        <v>1</v>
      </c>
      <c r="D235" s="9">
        <v>20</v>
      </c>
      <c r="E235" s="10">
        <v>41131</v>
      </c>
      <c r="F235" s="10">
        <v>41131</v>
      </c>
      <c r="G235" s="22" t="str">
        <f>IF(COUNTIF('Eigen waarn'!B:B,B235)=1,"Ja","")</f>
        <v/>
      </c>
    </row>
    <row r="236" spans="1:7" x14ac:dyDescent="0.2">
      <c r="A236" s="9">
        <v>235</v>
      </c>
      <c r="B236" s="9" t="s">
        <v>240</v>
      </c>
      <c r="C236" s="9">
        <v>2</v>
      </c>
      <c r="D236" s="9">
        <v>4</v>
      </c>
      <c r="E236" s="10">
        <v>41131</v>
      </c>
      <c r="F236" s="10">
        <v>42338</v>
      </c>
      <c r="G236" s="22" t="str">
        <f>IF(COUNTIF('Eigen waarn'!B:B,B236)=1,"Ja","")</f>
        <v/>
      </c>
    </row>
    <row r="237" spans="1:7" x14ac:dyDescent="0.2">
      <c r="A237" s="9">
        <v>236</v>
      </c>
      <c r="B237" s="9" t="s">
        <v>241</v>
      </c>
      <c r="C237" s="9">
        <v>1</v>
      </c>
      <c r="D237" s="9">
        <v>40</v>
      </c>
      <c r="E237" s="10">
        <v>41449</v>
      </c>
      <c r="F237" s="10">
        <v>41449</v>
      </c>
      <c r="G237" s="22" t="str">
        <f>IF(COUNTIF('Eigen waarn'!B:B,B237)=1,"Ja","")</f>
        <v/>
      </c>
    </row>
    <row r="238" spans="1:7" x14ac:dyDescent="0.2">
      <c r="A238" s="9">
        <v>237</v>
      </c>
      <c r="B238" s="9" t="s">
        <v>242</v>
      </c>
      <c r="C238" s="9">
        <v>1</v>
      </c>
      <c r="D238" s="9">
        <v>1</v>
      </c>
      <c r="E238" s="10">
        <v>40062</v>
      </c>
      <c r="F238" s="10">
        <v>40062</v>
      </c>
      <c r="G238" s="22" t="str">
        <f>IF(COUNTIF('Eigen waarn'!B:B,B238)=1,"Ja","")</f>
        <v/>
      </c>
    </row>
    <row r="239" spans="1:7" x14ac:dyDescent="0.2">
      <c r="A239" s="9">
        <v>238</v>
      </c>
      <c r="B239" s="9" t="s">
        <v>243</v>
      </c>
      <c r="C239" s="9">
        <v>1</v>
      </c>
      <c r="D239" s="9">
        <v>1</v>
      </c>
      <c r="E239" s="10">
        <v>41131</v>
      </c>
      <c r="F239" s="10">
        <v>41131</v>
      </c>
      <c r="G239" s="22" t="str">
        <f>IF(COUNTIF('Eigen waarn'!B:B,B239)=1,"Ja","")</f>
        <v/>
      </c>
    </row>
    <row r="240" spans="1:7" x14ac:dyDescent="0.2">
      <c r="A240" s="9">
        <v>239</v>
      </c>
      <c r="B240" s="9" t="s">
        <v>244</v>
      </c>
      <c r="C240" s="9">
        <v>1</v>
      </c>
      <c r="D240" s="9">
        <v>1</v>
      </c>
      <c r="E240" s="10">
        <v>40062</v>
      </c>
      <c r="F240" s="10">
        <v>40062</v>
      </c>
      <c r="G240" s="22" t="str">
        <f>IF(COUNTIF('Eigen waarn'!B:B,B240)=1,"Ja","")</f>
        <v/>
      </c>
    </row>
    <row r="241" spans="1:7" x14ac:dyDescent="0.2">
      <c r="A241" s="9">
        <v>240</v>
      </c>
      <c r="B241" s="9" t="s">
        <v>245</v>
      </c>
      <c r="C241" s="9">
        <v>1</v>
      </c>
      <c r="D241" s="9">
        <v>1</v>
      </c>
      <c r="E241" s="10">
        <v>43021</v>
      </c>
      <c r="F241" s="10">
        <v>43021</v>
      </c>
      <c r="G241" s="22" t="str">
        <f>IF(COUNTIF('Eigen waarn'!B:B,B241)=1,"Ja","")</f>
        <v/>
      </c>
    </row>
    <row r="242" spans="1:7" x14ac:dyDescent="0.2">
      <c r="A242" s="9">
        <v>241</v>
      </c>
      <c r="B242" s="9" t="s">
        <v>246</v>
      </c>
      <c r="C242" s="9">
        <v>1</v>
      </c>
      <c r="D242" s="9">
        <v>1</v>
      </c>
      <c r="E242" s="10">
        <v>42338</v>
      </c>
      <c r="F242" s="10">
        <v>42338</v>
      </c>
      <c r="G242" s="22" t="str">
        <f>IF(COUNTIF('Eigen waarn'!B:B,B242)=1,"Ja","")</f>
        <v/>
      </c>
    </row>
    <row r="243" spans="1:7" x14ac:dyDescent="0.2">
      <c r="A243" s="18">
        <v>242</v>
      </c>
      <c r="B243" s="18" t="s">
        <v>247</v>
      </c>
      <c r="C243" s="18">
        <v>1</v>
      </c>
      <c r="D243" s="18">
        <v>20</v>
      </c>
      <c r="E243" s="19">
        <v>41447</v>
      </c>
      <c r="F243" s="19">
        <v>41447</v>
      </c>
      <c r="G243" s="22" t="str">
        <f>IF(COUNTIF('Eigen waarn'!B:B,B243)=1,"Ja","")</f>
        <v/>
      </c>
    </row>
    <row r="244" spans="1:7" x14ac:dyDescent="0.2">
      <c r="A244" s="9">
        <v>243</v>
      </c>
      <c r="B244" s="9" t="s">
        <v>248</v>
      </c>
      <c r="C244" s="9">
        <v>1</v>
      </c>
      <c r="D244" s="9">
        <v>1</v>
      </c>
      <c r="E244" s="10">
        <v>39660</v>
      </c>
      <c r="F244" s="10">
        <v>39660</v>
      </c>
      <c r="G244" s="22" t="str">
        <f>IF(COUNTIF('Eigen waarn'!B:B,B244)=1,"Ja","")</f>
        <v/>
      </c>
    </row>
    <row r="245" spans="1:7" x14ac:dyDescent="0.2">
      <c r="A245" s="9">
        <v>244</v>
      </c>
      <c r="B245" s="9" t="s">
        <v>249</v>
      </c>
      <c r="C245" s="9">
        <v>1</v>
      </c>
      <c r="D245" s="9">
        <v>1</v>
      </c>
      <c r="E245" s="10">
        <v>41131</v>
      </c>
      <c r="F245" s="10">
        <v>41131</v>
      </c>
      <c r="G245" s="22" t="str">
        <f>IF(COUNTIF('Eigen waarn'!B:B,B245)=1,"Ja","")</f>
        <v/>
      </c>
    </row>
    <row r="246" spans="1:7" x14ac:dyDescent="0.2">
      <c r="A246" s="9">
        <v>245</v>
      </c>
      <c r="B246" s="9" t="s">
        <v>250</v>
      </c>
      <c r="C246" s="9">
        <v>2</v>
      </c>
      <c r="D246" s="9">
        <v>2</v>
      </c>
      <c r="E246" s="10">
        <v>41447</v>
      </c>
      <c r="F246" s="10">
        <v>41447</v>
      </c>
      <c r="G246" s="22" t="str">
        <f>IF(COUNTIF('Eigen waarn'!B:B,B246)=1,"Ja","")</f>
        <v/>
      </c>
    </row>
    <row r="247" spans="1:7" x14ac:dyDescent="0.2">
      <c r="A247" s="9">
        <v>246</v>
      </c>
      <c r="B247" s="9" t="s">
        <v>251</v>
      </c>
      <c r="C247" s="9">
        <v>1</v>
      </c>
      <c r="D247" s="9">
        <v>1</v>
      </c>
      <c r="E247" s="10">
        <v>41131</v>
      </c>
      <c r="F247" s="10">
        <v>41131</v>
      </c>
      <c r="G247" s="22" t="str">
        <f>IF(COUNTIF('Eigen waarn'!B:B,B247)=1,"Ja","")</f>
        <v/>
      </c>
    </row>
    <row r="248" spans="1:7" x14ac:dyDescent="0.2">
      <c r="A248" s="9">
        <v>247</v>
      </c>
      <c r="B248" s="9" t="s">
        <v>252</v>
      </c>
      <c r="C248" s="9">
        <v>2</v>
      </c>
      <c r="D248" s="9">
        <v>2</v>
      </c>
      <c r="E248" s="10">
        <v>41131</v>
      </c>
      <c r="F248" s="10">
        <v>42338</v>
      </c>
      <c r="G248" s="22" t="str">
        <f>IF(COUNTIF('Eigen waarn'!B:B,B248)=1,"Ja","")</f>
        <v/>
      </c>
    </row>
    <row r="249" spans="1:7" x14ac:dyDescent="0.2">
      <c r="A249" s="9">
        <v>248</v>
      </c>
      <c r="B249" s="9" t="s">
        <v>253</v>
      </c>
      <c r="C249" s="9">
        <v>1</v>
      </c>
      <c r="D249" s="9">
        <v>1</v>
      </c>
      <c r="E249" s="10">
        <v>39660</v>
      </c>
      <c r="F249" s="10">
        <v>39660</v>
      </c>
      <c r="G249" s="22" t="str">
        <f>IF(COUNTIF('Eigen waarn'!B:B,B249)=1,"Ja","")</f>
        <v/>
      </c>
    </row>
    <row r="250" spans="1:7" x14ac:dyDescent="0.2">
      <c r="A250" s="9">
        <v>249</v>
      </c>
      <c r="B250" s="9" t="s">
        <v>254</v>
      </c>
      <c r="C250" s="9">
        <v>2</v>
      </c>
      <c r="D250" s="9">
        <v>101</v>
      </c>
      <c r="E250" s="10">
        <v>41131</v>
      </c>
      <c r="F250" s="10">
        <v>41449</v>
      </c>
      <c r="G250" s="22" t="str">
        <f>IF(COUNTIF('Eigen waarn'!B:B,B250)=1,"Ja","")</f>
        <v/>
      </c>
    </row>
    <row r="251" spans="1:7" x14ac:dyDescent="0.2">
      <c r="A251" s="9">
        <v>250</v>
      </c>
      <c r="B251" s="9" t="s">
        <v>255</v>
      </c>
      <c r="C251" s="9">
        <v>1</v>
      </c>
      <c r="D251" s="9">
        <v>1</v>
      </c>
      <c r="E251" s="10">
        <v>41964</v>
      </c>
      <c r="F251" s="10">
        <v>41964</v>
      </c>
      <c r="G251" s="22" t="str">
        <f>IF(COUNTIF('Eigen waarn'!B:B,B251)=1,"Ja","")</f>
        <v/>
      </c>
    </row>
    <row r="252" spans="1:7" x14ac:dyDescent="0.2">
      <c r="A252" s="9">
        <v>251</v>
      </c>
      <c r="B252" s="9" t="s">
        <v>256</v>
      </c>
      <c r="C252" s="9">
        <v>1</v>
      </c>
      <c r="D252" s="9">
        <v>1</v>
      </c>
      <c r="E252" s="10">
        <v>42401</v>
      </c>
      <c r="F252" s="10">
        <v>42401</v>
      </c>
      <c r="G252" s="22" t="str">
        <f>IF(COUNTIF('Eigen waarn'!B:B,B252)=1,"Ja","")</f>
        <v/>
      </c>
    </row>
    <row r="253" spans="1:7" x14ac:dyDescent="0.2">
      <c r="A253" s="9">
        <v>252</v>
      </c>
      <c r="B253" s="9" t="s">
        <v>257</v>
      </c>
      <c r="C253" s="9">
        <v>2</v>
      </c>
      <c r="D253" s="9">
        <v>2</v>
      </c>
      <c r="E253" s="10">
        <v>42785</v>
      </c>
      <c r="F253" s="10">
        <v>42785</v>
      </c>
      <c r="G253" s="22" t="str">
        <f>IF(COUNTIF('Eigen waarn'!B:B,B253)=1,"Ja","")</f>
        <v/>
      </c>
    </row>
    <row r="254" spans="1:7" x14ac:dyDescent="0.2">
      <c r="A254" s="9">
        <v>253</v>
      </c>
      <c r="B254" s="9" t="s">
        <v>258</v>
      </c>
      <c r="C254" s="9">
        <v>2</v>
      </c>
      <c r="D254" s="9">
        <v>2</v>
      </c>
      <c r="E254" s="10">
        <v>42724</v>
      </c>
      <c r="F254" s="10">
        <v>42785</v>
      </c>
      <c r="G254" s="22" t="str">
        <f>IF(COUNTIF('Eigen waarn'!B:B,B254)=1,"Ja","")</f>
        <v/>
      </c>
    </row>
    <row r="255" spans="1:7" x14ac:dyDescent="0.2">
      <c r="A255" s="9">
        <v>254</v>
      </c>
      <c r="B255" s="9" t="s">
        <v>259</v>
      </c>
      <c r="C255" s="9">
        <v>2</v>
      </c>
      <c r="D255" s="9">
        <v>2</v>
      </c>
      <c r="E255" s="10">
        <v>42785</v>
      </c>
      <c r="F255" s="10">
        <v>42785</v>
      </c>
      <c r="G255" s="22" t="str">
        <f>IF(COUNTIF('Eigen waarn'!B:B,B255)=1,"Ja","")</f>
        <v/>
      </c>
    </row>
    <row r="256" spans="1:7" x14ac:dyDescent="0.2">
      <c r="A256" s="9">
        <v>255</v>
      </c>
      <c r="B256" s="9" t="s">
        <v>260</v>
      </c>
      <c r="C256" s="9">
        <v>1</v>
      </c>
      <c r="D256" s="9">
        <v>1</v>
      </c>
      <c r="E256" s="10">
        <v>42785</v>
      </c>
      <c r="F256" s="10">
        <v>42785</v>
      </c>
      <c r="G256" s="22" t="str">
        <f>IF(COUNTIF('Eigen waarn'!B:B,B256)=1,"Ja","")</f>
        <v/>
      </c>
    </row>
    <row r="257" spans="1:7" x14ac:dyDescent="0.2">
      <c r="A257" s="9">
        <v>256</v>
      </c>
      <c r="B257" s="9" t="s">
        <v>261</v>
      </c>
      <c r="C257" s="9">
        <v>1</v>
      </c>
      <c r="D257" s="9">
        <v>1</v>
      </c>
      <c r="E257" s="10">
        <v>42785</v>
      </c>
      <c r="F257" s="10">
        <v>42785</v>
      </c>
      <c r="G257" s="22" t="str">
        <f>IF(COUNTIF('Eigen waarn'!B:B,B257)=1,"Ja","")</f>
        <v/>
      </c>
    </row>
    <row r="258" spans="1:7" x14ac:dyDescent="0.2">
      <c r="A258" s="9">
        <v>257</v>
      </c>
      <c r="B258" s="9" t="s">
        <v>262</v>
      </c>
      <c r="C258" s="9">
        <v>1</v>
      </c>
      <c r="D258" s="9">
        <v>1</v>
      </c>
      <c r="E258" s="10">
        <v>42785</v>
      </c>
      <c r="F258" s="10">
        <v>42785</v>
      </c>
      <c r="G258" s="22" t="str">
        <f>IF(COUNTIF('Eigen waarn'!B:B,B258)=1,"Ja","")</f>
        <v/>
      </c>
    </row>
    <row r="259" spans="1:7" x14ac:dyDescent="0.2">
      <c r="A259" s="9">
        <v>258</v>
      </c>
      <c r="B259" s="9" t="s">
        <v>263</v>
      </c>
      <c r="C259" s="9">
        <v>1</v>
      </c>
      <c r="D259" s="9">
        <v>1</v>
      </c>
      <c r="E259" s="10">
        <v>42785</v>
      </c>
      <c r="F259" s="10">
        <v>42785</v>
      </c>
      <c r="G259" s="22" t="str">
        <f>IF(COUNTIF('Eigen waarn'!B:B,B259)=1,"Ja","")</f>
        <v/>
      </c>
    </row>
    <row r="260" spans="1:7" x14ac:dyDescent="0.2">
      <c r="A260" s="9">
        <v>259</v>
      </c>
      <c r="B260" s="9" t="s">
        <v>264</v>
      </c>
      <c r="C260" s="9">
        <v>2</v>
      </c>
      <c r="D260" s="9">
        <v>2</v>
      </c>
      <c r="E260" s="10">
        <v>42785</v>
      </c>
      <c r="F260" s="10">
        <v>42785</v>
      </c>
      <c r="G260" s="22" t="str">
        <f>IF(COUNTIF('Eigen waarn'!B:B,B260)=1,"Ja","")</f>
        <v/>
      </c>
    </row>
    <row r="261" spans="1:7" x14ac:dyDescent="0.2">
      <c r="A261" s="9">
        <v>260</v>
      </c>
      <c r="B261" s="9" t="s">
        <v>265</v>
      </c>
      <c r="C261" s="9">
        <v>1</v>
      </c>
      <c r="D261" s="9">
        <v>1</v>
      </c>
      <c r="E261" s="10">
        <v>42785</v>
      </c>
      <c r="F261" s="10">
        <v>42785</v>
      </c>
      <c r="G261" s="22" t="str">
        <f>IF(COUNTIF('Eigen waarn'!B:B,B261)=1,"Ja","")</f>
        <v/>
      </c>
    </row>
    <row r="262" spans="1:7" x14ac:dyDescent="0.2">
      <c r="A262" s="9">
        <v>261</v>
      </c>
      <c r="B262" s="9" t="s">
        <v>266</v>
      </c>
      <c r="C262" s="9">
        <v>2</v>
      </c>
      <c r="D262" s="9">
        <v>2</v>
      </c>
      <c r="E262" s="10">
        <v>42785</v>
      </c>
      <c r="F262" s="10">
        <v>42785</v>
      </c>
      <c r="G262" s="22" t="str">
        <f>IF(COUNTIF('Eigen waarn'!B:B,B262)=1,"Ja","")</f>
        <v/>
      </c>
    </row>
    <row r="263" spans="1:7" x14ac:dyDescent="0.2">
      <c r="A263" s="9">
        <v>262</v>
      </c>
      <c r="B263" s="9" t="s">
        <v>267</v>
      </c>
      <c r="C263" s="9">
        <v>1</v>
      </c>
      <c r="D263" s="9">
        <v>1</v>
      </c>
      <c r="E263" s="10">
        <v>42785</v>
      </c>
      <c r="F263" s="10">
        <v>42785</v>
      </c>
      <c r="G263" s="22" t="str">
        <f>IF(COUNTIF('Eigen waarn'!B:B,B263)=1,"Ja","")</f>
        <v/>
      </c>
    </row>
    <row r="264" spans="1:7" x14ac:dyDescent="0.2">
      <c r="A264" s="9">
        <v>263</v>
      </c>
      <c r="B264" s="9" t="s">
        <v>268</v>
      </c>
      <c r="C264" s="9">
        <v>2</v>
      </c>
      <c r="D264" s="9">
        <v>2</v>
      </c>
      <c r="E264" s="10">
        <v>42785</v>
      </c>
      <c r="F264" s="10">
        <v>42785</v>
      </c>
      <c r="G264" s="22" t="str">
        <f>IF(COUNTIF('Eigen waarn'!B:B,B264)=1,"Ja","")</f>
        <v/>
      </c>
    </row>
    <row r="265" spans="1:7" x14ac:dyDescent="0.2">
      <c r="A265" s="9">
        <v>264</v>
      </c>
      <c r="B265" s="9" t="s">
        <v>269</v>
      </c>
      <c r="C265" s="9">
        <v>1</v>
      </c>
      <c r="D265" s="9">
        <v>1</v>
      </c>
      <c r="E265" s="10">
        <v>42785</v>
      </c>
      <c r="F265" s="10">
        <v>42785</v>
      </c>
      <c r="G265" s="22" t="str">
        <f>IF(COUNTIF('Eigen waarn'!B:B,B265)=1,"Ja","")</f>
        <v/>
      </c>
    </row>
    <row r="266" spans="1:7" x14ac:dyDescent="0.2">
      <c r="A266" s="18">
        <v>265</v>
      </c>
      <c r="B266" s="18" t="s">
        <v>270</v>
      </c>
      <c r="C266" s="18">
        <v>1</v>
      </c>
      <c r="D266" s="18">
        <v>1</v>
      </c>
      <c r="E266" s="19">
        <v>42785</v>
      </c>
      <c r="F266" s="19">
        <v>42785</v>
      </c>
      <c r="G266" s="22" t="str">
        <f>IF(COUNTIF('Eigen waarn'!B:B,B266)=1,"Ja","")</f>
        <v/>
      </c>
    </row>
    <row r="267" spans="1:7" x14ac:dyDescent="0.2">
      <c r="A267" s="18">
        <v>266</v>
      </c>
      <c r="B267" s="18" t="s">
        <v>271</v>
      </c>
      <c r="C267" s="18">
        <v>1</v>
      </c>
      <c r="D267" s="18">
        <v>1</v>
      </c>
      <c r="E267" s="19">
        <v>42785</v>
      </c>
      <c r="F267" s="19">
        <v>42785</v>
      </c>
      <c r="G267" s="22" t="str">
        <f>IF(COUNTIF('Eigen waarn'!B:B,B267)=1,"Ja","")</f>
        <v/>
      </c>
    </row>
    <row r="268" spans="1:7" x14ac:dyDescent="0.2">
      <c r="A268" s="18">
        <v>267</v>
      </c>
      <c r="B268" s="20" t="s">
        <v>272</v>
      </c>
      <c r="C268" s="20">
        <v>1</v>
      </c>
      <c r="D268" s="20">
        <v>1</v>
      </c>
      <c r="E268" s="21">
        <v>42785</v>
      </c>
      <c r="F268" s="21">
        <v>42785</v>
      </c>
      <c r="G268" s="22" t="str">
        <f>IF(COUNTIF('Eigen waarn'!B:B,B268)=1,"Ja","")</f>
        <v/>
      </c>
    </row>
    <row r="269" spans="1:7" x14ac:dyDescent="0.2">
      <c r="A269" s="9">
        <v>268</v>
      </c>
      <c r="B269" s="9" t="s">
        <v>273</v>
      </c>
      <c r="C269" s="9">
        <v>1</v>
      </c>
      <c r="D269" s="9">
        <v>1</v>
      </c>
      <c r="E269" s="10">
        <v>42785</v>
      </c>
      <c r="F269" s="10">
        <v>42785</v>
      </c>
      <c r="G269" s="22" t="str">
        <f>IF(COUNTIF('Eigen waarn'!B:B,B269)=1,"Ja","")</f>
        <v/>
      </c>
    </row>
    <row r="270" spans="1:7" x14ac:dyDescent="0.2">
      <c r="A270" s="18">
        <v>269</v>
      </c>
      <c r="B270" s="18" t="s">
        <v>274</v>
      </c>
      <c r="C270" s="18">
        <v>1</v>
      </c>
      <c r="D270" s="18">
        <v>1</v>
      </c>
      <c r="E270" s="19">
        <v>42784</v>
      </c>
      <c r="F270" s="19">
        <v>42784</v>
      </c>
      <c r="G270" s="22" t="str">
        <f>IF(COUNTIF('Eigen waarn'!B:B,B270)=1,"Ja","")</f>
        <v/>
      </c>
    </row>
    <row r="271" spans="1:7" x14ac:dyDescent="0.2">
      <c r="A271" s="9">
        <v>270</v>
      </c>
      <c r="B271" s="9" t="s">
        <v>275</v>
      </c>
      <c r="C271" s="9">
        <v>1</v>
      </c>
      <c r="D271" s="9">
        <v>1</v>
      </c>
      <c r="E271" s="10">
        <v>42785</v>
      </c>
      <c r="F271" s="10">
        <v>42785</v>
      </c>
      <c r="G271" s="22" t="str">
        <f>IF(COUNTIF('Eigen waarn'!B:B,B271)=1,"Ja","")</f>
        <v/>
      </c>
    </row>
    <row r="272" spans="1:7" x14ac:dyDescent="0.2">
      <c r="A272" s="9">
        <v>271</v>
      </c>
      <c r="B272" s="9" t="s">
        <v>276</v>
      </c>
      <c r="C272" s="9">
        <v>1</v>
      </c>
      <c r="D272" s="9">
        <v>1</v>
      </c>
      <c r="E272" s="10">
        <v>42785</v>
      </c>
      <c r="F272" s="10">
        <v>42785</v>
      </c>
      <c r="G272" s="22" t="str">
        <f>IF(COUNTIF('Eigen waarn'!B:B,B272)=1,"Ja","")</f>
        <v/>
      </c>
    </row>
    <row r="273" spans="1:7" x14ac:dyDescent="0.2">
      <c r="A273" s="9">
        <v>272</v>
      </c>
      <c r="B273" s="9" t="s">
        <v>277</v>
      </c>
      <c r="C273" s="9">
        <v>1</v>
      </c>
      <c r="D273" s="9">
        <v>1</v>
      </c>
      <c r="E273" s="10">
        <v>42785</v>
      </c>
      <c r="F273" s="10">
        <v>42785</v>
      </c>
      <c r="G273" s="22" t="str">
        <f>IF(COUNTIF('Eigen waarn'!B:B,B273)=1,"Ja","")</f>
        <v/>
      </c>
    </row>
    <row r="274" spans="1:7" x14ac:dyDescent="0.2">
      <c r="A274" s="9">
        <v>273</v>
      </c>
      <c r="B274" s="9" t="s">
        <v>278</v>
      </c>
      <c r="C274" s="9">
        <v>2</v>
      </c>
      <c r="D274" s="9">
        <v>2</v>
      </c>
      <c r="E274" s="10">
        <v>42724</v>
      </c>
      <c r="F274" s="10">
        <v>42785</v>
      </c>
      <c r="G274" s="22" t="str">
        <f>IF(COUNTIF('Eigen waarn'!B:B,B274)=1,"Ja","")</f>
        <v/>
      </c>
    </row>
    <row r="275" spans="1:7" x14ac:dyDescent="0.2">
      <c r="A275" s="9">
        <v>274</v>
      </c>
      <c r="B275" s="9" t="s">
        <v>279</v>
      </c>
      <c r="C275" s="9">
        <v>1</v>
      </c>
      <c r="D275" s="9">
        <v>1</v>
      </c>
      <c r="E275" s="10">
        <v>42785</v>
      </c>
      <c r="F275" s="10">
        <v>42785</v>
      </c>
      <c r="G275" s="22" t="str">
        <f>IF(COUNTIF('Eigen waarn'!B:B,B275)=1,"Ja","")</f>
        <v/>
      </c>
    </row>
    <row r="276" spans="1:7" x14ac:dyDescent="0.2">
      <c r="A276" s="9">
        <v>275</v>
      </c>
      <c r="B276" s="9" t="s">
        <v>280</v>
      </c>
      <c r="C276" s="9">
        <v>2</v>
      </c>
      <c r="D276" s="9">
        <v>2</v>
      </c>
      <c r="E276" s="10">
        <v>42785</v>
      </c>
      <c r="F276" s="10">
        <v>42785</v>
      </c>
      <c r="G276" s="22" t="str">
        <f>IF(COUNTIF('Eigen waarn'!B:B,B276)=1,"Ja","")</f>
        <v/>
      </c>
    </row>
    <row r="277" spans="1:7" x14ac:dyDescent="0.2">
      <c r="A277" s="9">
        <v>276</v>
      </c>
      <c r="B277" s="9" t="s">
        <v>281</v>
      </c>
      <c r="C277" s="9">
        <v>2</v>
      </c>
      <c r="D277" s="9">
        <v>2</v>
      </c>
      <c r="E277" s="10">
        <v>42785</v>
      </c>
      <c r="F277" s="10">
        <v>42785</v>
      </c>
      <c r="G277" s="22" t="str">
        <f>IF(COUNTIF('Eigen waarn'!B:B,B277)=1,"Ja","")</f>
        <v/>
      </c>
    </row>
    <row r="278" spans="1:7" x14ac:dyDescent="0.2">
      <c r="A278" s="9">
        <v>277</v>
      </c>
      <c r="B278" s="9" t="s">
        <v>282</v>
      </c>
      <c r="C278" s="9">
        <v>1</v>
      </c>
      <c r="D278" s="9">
        <v>1</v>
      </c>
      <c r="E278" s="10">
        <v>42785</v>
      </c>
      <c r="F278" s="10">
        <v>42785</v>
      </c>
      <c r="G278" s="22" t="str">
        <f>IF(COUNTIF('Eigen waarn'!B:B,B278)=1,"Ja","")</f>
        <v/>
      </c>
    </row>
    <row r="279" spans="1:7" ht="16" thickBot="1" x14ac:dyDescent="0.25">
      <c r="A279" s="11">
        <v>278</v>
      </c>
      <c r="B279" s="11" t="s">
        <v>283</v>
      </c>
      <c r="C279" s="11">
        <v>1</v>
      </c>
      <c r="D279" s="11">
        <v>1</v>
      </c>
      <c r="E279" s="12">
        <v>42785</v>
      </c>
      <c r="F279" s="12">
        <v>42785</v>
      </c>
      <c r="G279" s="22" t="str">
        <f>IF(COUNTIF('Eigen waarn'!B:B,B279)=1,"Ja","")</f>
        <v/>
      </c>
    </row>
    <row r="280" spans="1:7" x14ac:dyDescent="0.2">
      <c r="A280" s="9">
        <v>279</v>
      </c>
      <c r="B280" s="9" t="s">
        <v>284</v>
      </c>
      <c r="C280" s="9">
        <v>2</v>
      </c>
      <c r="D280" s="9">
        <v>2</v>
      </c>
      <c r="E280" s="10">
        <v>40432</v>
      </c>
      <c r="F280" s="10">
        <v>41906</v>
      </c>
      <c r="G280" s="22" t="str">
        <f>IF(COUNTIF('Eigen waarn'!B:B,B280)=1,"Ja","")</f>
        <v>Ja</v>
      </c>
    </row>
    <row r="281" spans="1:7" ht="16" thickBot="1" x14ac:dyDescent="0.25">
      <c r="A281" s="11">
        <v>280</v>
      </c>
      <c r="B281" s="11" t="s">
        <v>285</v>
      </c>
      <c r="C281" s="11">
        <v>1</v>
      </c>
      <c r="D281" s="11">
        <v>1</v>
      </c>
      <c r="E281" s="12">
        <v>40432</v>
      </c>
      <c r="F281" s="12">
        <v>40432</v>
      </c>
      <c r="G281" s="22" t="str">
        <f>IF(COUNTIF('Eigen waarn'!B:B,B281)=1,"Ja","")</f>
        <v>Ja</v>
      </c>
    </row>
    <row r="282" spans="1:7" x14ac:dyDescent="0.2">
      <c r="A282" s="9">
        <v>281</v>
      </c>
      <c r="B282" s="9" t="s">
        <v>286</v>
      </c>
      <c r="C282" s="9">
        <v>3</v>
      </c>
      <c r="D282" s="9">
        <v>3</v>
      </c>
      <c r="E282" s="10">
        <v>41131</v>
      </c>
      <c r="F282" s="10">
        <v>41131</v>
      </c>
      <c r="G282" s="22" t="str">
        <f>IF(COUNTIF('Eigen waarn'!B:B,B282)=1,"Ja","")</f>
        <v/>
      </c>
    </row>
    <row r="283" spans="1:7" x14ac:dyDescent="0.2">
      <c r="A283" s="9">
        <v>282</v>
      </c>
      <c r="B283" s="9" t="s">
        <v>287</v>
      </c>
      <c r="C283" s="9">
        <v>1</v>
      </c>
      <c r="D283" s="9">
        <v>1</v>
      </c>
      <c r="E283" s="10">
        <v>41131</v>
      </c>
      <c r="F283" s="10">
        <v>41131</v>
      </c>
      <c r="G283" s="22" t="str">
        <f>IF(COUNTIF('Eigen waarn'!B:B,B283)=1,"Ja","")</f>
        <v/>
      </c>
    </row>
    <row r="284" spans="1:7" x14ac:dyDescent="0.2">
      <c r="A284" s="9">
        <v>283</v>
      </c>
      <c r="B284" s="9" t="s">
        <v>288</v>
      </c>
      <c r="C284" s="9">
        <v>2</v>
      </c>
      <c r="D284" s="9">
        <v>2</v>
      </c>
      <c r="E284" s="10">
        <v>41131</v>
      </c>
      <c r="F284" s="10">
        <v>41131</v>
      </c>
      <c r="G284" s="22" t="str">
        <f>IF(COUNTIF('Eigen waarn'!B:B,B284)=1,"Ja","")</f>
        <v/>
      </c>
    </row>
    <row r="285" spans="1:7" x14ac:dyDescent="0.2">
      <c r="A285" s="9">
        <v>284</v>
      </c>
      <c r="B285" s="9" t="s">
        <v>289</v>
      </c>
      <c r="C285" s="9">
        <v>5</v>
      </c>
      <c r="D285" s="9">
        <v>25</v>
      </c>
      <c r="E285" s="10">
        <v>40383</v>
      </c>
      <c r="F285" s="10">
        <v>41131</v>
      </c>
      <c r="G285" s="22" t="str">
        <f>IF(COUNTIF('Eigen waarn'!B:B,B285)=1,"Ja","")</f>
        <v/>
      </c>
    </row>
    <row r="286" spans="1:7" x14ac:dyDescent="0.2">
      <c r="A286" s="9">
        <v>285</v>
      </c>
      <c r="B286" s="9" t="s">
        <v>290</v>
      </c>
      <c r="C286" s="9">
        <v>2</v>
      </c>
      <c r="D286" s="9">
        <v>2</v>
      </c>
      <c r="E286" s="10">
        <v>41131</v>
      </c>
      <c r="F286" s="10">
        <v>41131</v>
      </c>
      <c r="G286" s="22" t="str">
        <f>IF(COUNTIF('Eigen waarn'!B:B,B286)=1,"Ja","")</f>
        <v/>
      </c>
    </row>
    <row r="287" spans="1:7" x14ac:dyDescent="0.2">
      <c r="A287" s="9">
        <v>286</v>
      </c>
      <c r="B287" s="9" t="s">
        <v>291</v>
      </c>
      <c r="C287" s="9">
        <v>3</v>
      </c>
      <c r="D287" s="9">
        <v>13</v>
      </c>
      <c r="E287" s="10">
        <v>41131</v>
      </c>
      <c r="F287" s="10">
        <v>41131</v>
      </c>
      <c r="G287" s="22" t="str">
        <f>IF(COUNTIF('Eigen waarn'!B:B,B287)=1,"Ja","")</f>
        <v/>
      </c>
    </row>
    <row r="288" spans="1:7" x14ac:dyDescent="0.2">
      <c r="A288" s="9">
        <v>287</v>
      </c>
      <c r="B288" s="9" t="s">
        <v>292</v>
      </c>
      <c r="C288" s="9">
        <v>2</v>
      </c>
      <c r="D288" s="9">
        <v>10</v>
      </c>
      <c r="E288" s="10">
        <v>41131</v>
      </c>
      <c r="F288" s="10">
        <v>41131</v>
      </c>
      <c r="G288" s="22" t="str">
        <f>IF(COUNTIF('Eigen waarn'!B:B,B288)=1,"Ja","")</f>
        <v/>
      </c>
    </row>
    <row r="289" spans="1:7" x14ac:dyDescent="0.2">
      <c r="A289" s="9">
        <v>288</v>
      </c>
      <c r="B289" s="9" t="s">
        <v>293</v>
      </c>
      <c r="C289" s="9">
        <v>2</v>
      </c>
      <c r="D289" s="9">
        <v>6</v>
      </c>
      <c r="E289" s="10">
        <v>42332</v>
      </c>
      <c r="F289" s="10">
        <v>42332</v>
      </c>
      <c r="G289" s="22" t="str">
        <f>IF(COUNTIF('Eigen waarn'!B:B,B289)=1,"Ja","")</f>
        <v/>
      </c>
    </row>
    <row r="290" spans="1:7" x14ac:dyDescent="0.2">
      <c r="A290" s="9">
        <v>289</v>
      </c>
      <c r="B290" s="9" t="s">
        <v>294</v>
      </c>
      <c r="C290" s="9">
        <v>2</v>
      </c>
      <c r="D290" s="9">
        <v>2</v>
      </c>
      <c r="E290" s="10">
        <v>42332</v>
      </c>
      <c r="F290" s="10">
        <v>42332</v>
      </c>
      <c r="G290" s="22" t="str">
        <f>IF(COUNTIF('Eigen waarn'!B:B,B290)=1,"Ja","")</f>
        <v/>
      </c>
    </row>
    <row r="291" spans="1:7" x14ac:dyDescent="0.2">
      <c r="A291" s="9">
        <v>290</v>
      </c>
      <c r="B291" s="9" t="s">
        <v>295</v>
      </c>
      <c r="C291" s="9">
        <v>3</v>
      </c>
      <c r="D291" s="9">
        <v>3</v>
      </c>
      <c r="E291" s="10">
        <v>40383</v>
      </c>
      <c r="F291" s="10">
        <v>40383</v>
      </c>
      <c r="G291" s="22" t="str">
        <f>IF(COUNTIF('Eigen waarn'!B:B,B291)=1,"Ja","")</f>
        <v/>
      </c>
    </row>
    <row r="292" spans="1:7" x14ac:dyDescent="0.2">
      <c r="A292" s="9">
        <v>291</v>
      </c>
      <c r="B292" s="9" t="s">
        <v>296</v>
      </c>
      <c r="C292" s="9">
        <v>2</v>
      </c>
      <c r="D292" s="9">
        <v>60</v>
      </c>
      <c r="E292" s="10">
        <v>42332</v>
      </c>
      <c r="F292" s="10">
        <v>42332</v>
      </c>
      <c r="G292" s="22" t="str">
        <f>IF(COUNTIF('Eigen waarn'!B:B,B292)=1,"Ja","")</f>
        <v/>
      </c>
    </row>
    <row r="293" spans="1:7" x14ac:dyDescent="0.2">
      <c r="A293" s="9">
        <v>292</v>
      </c>
      <c r="B293" s="9" t="s">
        <v>297</v>
      </c>
      <c r="C293" s="9">
        <v>2</v>
      </c>
      <c r="D293" s="9">
        <v>20</v>
      </c>
      <c r="E293" s="10">
        <v>42332</v>
      </c>
      <c r="F293" s="10">
        <v>42332</v>
      </c>
      <c r="G293" s="22" t="str">
        <f>IF(COUNTIF('Eigen waarn'!B:B,B293)=1,"Ja","")</f>
        <v/>
      </c>
    </row>
    <row r="294" spans="1:7" x14ac:dyDescent="0.2">
      <c r="A294" s="9">
        <v>293</v>
      </c>
      <c r="B294" s="9" t="s">
        <v>298</v>
      </c>
      <c r="C294" s="9">
        <v>2</v>
      </c>
      <c r="D294" s="9">
        <v>2</v>
      </c>
      <c r="E294" s="10">
        <v>42332</v>
      </c>
      <c r="F294" s="10">
        <v>42332</v>
      </c>
      <c r="G294" s="22" t="str">
        <f>IF(COUNTIF('Eigen waarn'!B:B,B294)=1,"Ja","")</f>
        <v/>
      </c>
    </row>
    <row r="295" spans="1:7" x14ac:dyDescent="0.2">
      <c r="A295" s="9">
        <v>294</v>
      </c>
      <c r="B295" s="9" t="s">
        <v>299</v>
      </c>
      <c r="C295" s="9">
        <v>1</v>
      </c>
      <c r="D295" s="9">
        <v>3</v>
      </c>
      <c r="E295" s="10">
        <v>40090</v>
      </c>
      <c r="F295" s="10">
        <v>40090</v>
      </c>
      <c r="G295" s="22" t="str">
        <f>IF(COUNTIF('Eigen waarn'!B:B,B295)=1,"Ja","")</f>
        <v>Ja</v>
      </c>
    </row>
    <row r="296" spans="1:7" x14ac:dyDescent="0.2">
      <c r="A296" s="9">
        <v>295</v>
      </c>
      <c r="B296" s="9" t="s">
        <v>300</v>
      </c>
      <c r="C296" s="9">
        <v>2</v>
      </c>
      <c r="D296" s="9">
        <v>2</v>
      </c>
      <c r="E296" s="10">
        <v>41924</v>
      </c>
      <c r="F296" s="10">
        <v>41924</v>
      </c>
      <c r="G296" s="22" t="str">
        <f>IF(COUNTIF('Eigen waarn'!B:B,B296)=1,"Ja","")</f>
        <v/>
      </c>
    </row>
    <row r="297" spans="1:7" x14ac:dyDescent="0.2">
      <c r="A297" s="9">
        <v>296</v>
      </c>
      <c r="B297" s="9" t="s">
        <v>301</v>
      </c>
      <c r="C297" s="9">
        <v>1</v>
      </c>
      <c r="D297" s="9">
        <v>1</v>
      </c>
      <c r="E297" s="10">
        <v>42403</v>
      </c>
      <c r="F297" s="10">
        <v>42403</v>
      </c>
      <c r="G297" s="22" t="str">
        <f>IF(COUNTIF('Eigen waarn'!B:B,B297)=1,"Ja","")</f>
        <v/>
      </c>
    </row>
    <row r="298" spans="1:7" x14ac:dyDescent="0.2">
      <c r="A298" s="9">
        <v>297</v>
      </c>
      <c r="B298" s="9" t="s">
        <v>302</v>
      </c>
      <c r="C298" s="9">
        <v>1</v>
      </c>
      <c r="D298" s="9">
        <v>1</v>
      </c>
      <c r="E298" s="10">
        <v>41738</v>
      </c>
      <c r="F298" s="10">
        <v>41738</v>
      </c>
      <c r="G298" s="22" t="str">
        <f>IF(COUNTIF('Eigen waarn'!B:B,B298)=1,"Ja","")</f>
        <v>Ja</v>
      </c>
    </row>
    <row r="299" spans="1:7" x14ac:dyDescent="0.2">
      <c r="A299" s="9">
        <v>298</v>
      </c>
      <c r="B299" s="9" t="s">
        <v>303</v>
      </c>
      <c r="C299" s="9">
        <v>1</v>
      </c>
      <c r="D299" s="9">
        <v>1</v>
      </c>
      <c r="E299" s="10">
        <v>42225</v>
      </c>
      <c r="F299" s="10">
        <v>42225</v>
      </c>
      <c r="G299" s="22" t="str">
        <f>IF(COUNTIF('Eigen waarn'!B:B,B299)=1,"Ja","")</f>
        <v/>
      </c>
    </row>
    <row r="300" spans="1:7" x14ac:dyDescent="0.2">
      <c r="A300" s="18">
        <v>299</v>
      </c>
      <c r="B300" s="18" t="s">
        <v>304</v>
      </c>
      <c r="C300" s="18">
        <v>3</v>
      </c>
      <c r="D300" s="18">
        <v>455</v>
      </c>
      <c r="E300" s="19">
        <v>41487</v>
      </c>
      <c r="F300" s="19">
        <v>41839</v>
      </c>
      <c r="G300" s="22" t="str">
        <f>IF(COUNTIF('Eigen waarn'!B:B,B300)=1,"Ja","")</f>
        <v>Ja</v>
      </c>
    </row>
    <row r="301" spans="1:7" x14ac:dyDescent="0.2">
      <c r="G301" s="24">
        <f>COUNTIF(G2:G300,"Ja")</f>
        <v>182</v>
      </c>
    </row>
    <row r="303" spans="1:7" x14ac:dyDescent="0.2">
      <c r="B303" t="s">
        <v>305</v>
      </c>
    </row>
    <row r="304" spans="1:7" x14ac:dyDescent="0.2">
      <c r="B304" t="s">
        <v>306</v>
      </c>
    </row>
    <row r="305" spans="2:2" x14ac:dyDescent="0.2">
      <c r="B305" s="13" t="s">
        <v>307</v>
      </c>
    </row>
    <row r="306" spans="2:2" x14ac:dyDescent="0.2">
      <c r="B306" s="15" t="s">
        <v>308</v>
      </c>
    </row>
    <row r="307" spans="2:2" x14ac:dyDescent="0.2">
      <c r="B307" s="4" t="s">
        <v>309</v>
      </c>
    </row>
  </sheetData>
  <autoFilter ref="A1:F30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4" bestFit="1" customWidth="1"/>
    <col min="2" max="2" width="52.33203125" bestFit="1" customWidth="1"/>
    <col min="3" max="3" width="10.5" bestFit="1" customWidth="1"/>
    <col min="4" max="4" width="6.5" bestFit="1" customWidth="1"/>
    <col min="5" max="5" width="15.33203125" bestFit="1" customWidth="1"/>
    <col min="6" max="6" width="13.5" bestFit="1" customWidth="1"/>
  </cols>
  <sheetData>
    <row r="1" spans="1:6" ht="30" x14ac:dyDescent="0.2">
      <c r="A1" s="3" t="s">
        <v>175</v>
      </c>
      <c r="B1" s="3" t="s">
        <v>176</v>
      </c>
      <c r="C1" s="6" t="s">
        <v>180</v>
      </c>
      <c r="D1" s="3" t="s">
        <v>178</v>
      </c>
      <c r="E1" s="3" t="s">
        <v>177</v>
      </c>
      <c r="F1" s="3" t="s">
        <v>179</v>
      </c>
    </row>
    <row r="2" spans="1:6" x14ac:dyDescent="0.2">
      <c r="A2">
        <v>1</v>
      </c>
      <c r="B2" t="s">
        <v>0</v>
      </c>
      <c r="C2" s="1">
        <v>41248</v>
      </c>
      <c r="D2">
        <v>12</v>
      </c>
      <c r="E2">
        <v>70</v>
      </c>
      <c r="F2" s="1">
        <v>43010</v>
      </c>
    </row>
    <row r="3" spans="1:6" x14ac:dyDescent="0.2">
      <c r="A3">
        <v>2</v>
      </c>
      <c r="B3" t="s">
        <v>32</v>
      </c>
      <c r="C3" s="1">
        <v>39749</v>
      </c>
      <c r="D3">
        <v>95</v>
      </c>
      <c r="E3" s="2">
        <v>2708</v>
      </c>
      <c r="F3" s="1">
        <v>43010</v>
      </c>
    </row>
    <row r="4" spans="1:6" x14ac:dyDescent="0.2">
      <c r="A4">
        <v>3</v>
      </c>
      <c r="B4" t="s">
        <v>1</v>
      </c>
      <c r="C4" s="1">
        <v>39886</v>
      </c>
      <c r="D4">
        <v>49</v>
      </c>
      <c r="E4" s="2">
        <v>3943</v>
      </c>
      <c r="F4" s="1">
        <v>43029</v>
      </c>
    </row>
    <row r="5" spans="1:6" x14ac:dyDescent="0.2">
      <c r="A5">
        <v>4</v>
      </c>
      <c r="B5" t="s">
        <v>2</v>
      </c>
      <c r="C5" s="1">
        <v>39789</v>
      </c>
      <c r="D5">
        <v>30</v>
      </c>
      <c r="E5">
        <v>250</v>
      </c>
      <c r="F5" s="1">
        <v>42798</v>
      </c>
    </row>
    <row r="6" spans="1:6" x14ac:dyDescent="0.2">
      <c r="A6">
        <v>5</v>
      </c>
      <c r="B6" t="s">
        <v>3</v>
      </c>
      <c r="C6" s="1">
        <v>39837</v>
      </c>
      <c r="D6">
        <v>46</v>
      </c>
      <c r="E6">
        <v>303</v>
      </c>
      <c r="F6" s="1">
        <v>42798</v>
      </c>
    </row>
    <row r="7" spans="1:6" x14ac:dyDescent="0.2">
      <c r="A7">
        <v>6</v>
      </c>
      <c r="B7" t="s">
        <v>4</v>
      </c>
      <c r="C7" s="1">
        <v>40670</v>
      </c>
      <c r="D7">
        <v>2</v>
      </c>
      <c r="E7">
        <v>4</v>
      </c>
      <c r="F7" s="1">
        <v>40719</v>
      </c>
    </row>
    <row r="8" spans="1:6" x14ac:dyDescent="0.2">
      <c r="A8">
        <v>7</v>
      </c>
      <c r="B8" t="s">
        <v>5</v>
      </c>
      <c r="C8" s="1">
        <v>39886</v>
      </c>
      <c r="D8">
        <v>63</v>
      </c>
      <c r="E8" s="2">
        <v>1109</v>
      </c>
      <c r="F8" s="1">
        <v>43010</v>
      </c>
    </row>
    <row r="9" spans="1:6" x14ac:dyDescent="0.2">
      <c r="A9">
        <v>8</v>
      </c>
      <c r="B9" t="s">
        <v>6</v>
      </c>
      <c r="C9" s="1">
        <v>40404</v>
      </c>
      <c r="D9">
        <v>1</v>
      </c>
      <c r="E9">
        <v>1</v>
      </c>
      <c r="F9" s="1">
        <v>40404</v>
      </c>
    </row>
    <row r="10" spans="1:6" x14ac:dyDescent="0.2">
      <c r="A10">
        <v>9</v>
      </c>
      <c r="B10" t="s">
        <v>7</v>
      </c>
      <c r="C10" s="1">
        <v>39595</v>
      </c>
      <c r="D10">
        <v>37</v>
      </c>
      <c r="E10">
        <v>131</v>
      </c>
      <c r="F10" s="1">
        <v>42987</v>
      </c>
    </row>
    <row r="11" spans="1:6" x14ac:dyDescent="0.2">
      <c r="A11">
        <v>10</v>
      </c>
      <c r="B11" t="s">
        <v>8</v>
      </c>
      <c r="C11" s="1">
        <v>40943</v>
      </c>
      <c r="D11">
        <v>1</v>
      </c>
      <c r="E11">
        <v>6</v>
      </c>
      <c r="F11" s="1">
        <v>40943</v>
      </c>
    </row>
    <row r="12" spans="1:6" x14ac:dyDescent="0.2">
      <c r="A12">
        <v>11</v>
      </c>
      <c r="B12" t="s">
        <v>10</v>
      </c>
      <c r="C12" s="1">
        <v>39886</v>
      </c>
      <c r="D12">
        <v>54</v>
      </c>
      <c r="E12">
        <v>169</v>
      </c>
      <c r="F12" s="1">
        <v>42798</v>
      </c>
    </row>
    <row r="13" spans="1:6" x14ac:dyDescent="0.2">
      <c r="A13">
        <v>12</v>
      </c>
      <c r="B13" t="s">
        <v>11</v>
      </c>
      <c r="C13" s="1">
        <v>39591</v>
      </c>
      <c r="D13">
        <v>33</v>
      </c>
      <c r="E13">
        <v>70</v>
      </c>
      <c r="F13" s="1">
        <v>42861</v>
      </c>
    </row>
    <row r="14" spans="1:6" x14ac:dyDescent="0.2">
      <c r="A14">
        <v>13</v>
      </c>
      <c r="B14" t="s">
        <v>13</v>
      </c>
      <c r="C14" s="1">
        <v>39814</v>
      </c>
      <c r="D14">
        <v>54</v>
      </c>
      <c r="E14">
        <v>294</v>
      </c>
      <c r="F14" s="1">
        <v>42798</v>
      </c>
    </row>
    <row r="15" spans="1:6" x14ac:dyDescent="0.2">
      <c r="A15">
        <v>14</v>
      </c>
      <c r="B15" t="s">
        <v>14</v>
      </c>
      <c r="C15" s="1">
        <v>39886</v>
      </c>
      <c r="D15">
        <v>18</v>
      </c>
      <c r="E15">
        <v>325</v>
      </c>
      <c r="F15" s="1">
        <v>42620</v>
      </c>
    </row>
    <row r="16" spans="1:6" x14ac:dyDescent="0.2">
      <c r="A16">
        <v>15</v>
      </c>
      <c r="B16" t="s">
        <v>16</v>
      </c>
      <c r="C16" s="1">
        <v>39595</v>
      </c>
      <c r="D16">
        <v>69</v>
      </c>
      <c r="E16">
        <v>440</v>
      </c>
      <c r="F16" s="1">
        <v>42798</v>
      </c>
    </row>
    <row r="17" spans="1:6" x14ac:dyDescent="0.2">
      <c r="A17">
        <v>16</v>
      </c>
      <c r="B17" t="s">
        <v>17</v>
      </c>
      <c r="C17" s="1">
        <v>39886</v>
      </c>
      <c r="D17">
        <v>10</v>
      </c>
      <c r="E17">
        <v>49</v>
      </c>
      <c r="F17" s="1">
        <v>42813</v>
      </c>
    </row>
    <row r="18" spans="1:6" x14ac:dyDescent="0.2">
      <c r="A18">
        <v>17</v>
      </c>
      <c r="B18" t="s">
        <v>18</v>
      </c>
      <c r="C18" s="1">
        <v>41745</v>
      </c>
      <c r="D18">
        <v>1</v>
      </c>
      <c r="E18">
        <v>2</v>
      </c>
      <c r="F18" s="1">
        <v>41745</v>
      </c>
    </row>
    <row r="19" spans="1:6" x14ac:dyDescent="0.2">
      <c r="A19">
        <v>18</v>
      </c>
      <c r="B19" t="s">
        <v>19</v>
      </c>
      <c r="C19" s="1">
        <v>40921</v>
      </c>
      <c r="D19">
        <v>3</v>
      </c>
      <c r="E19">
        <v>26</v>
      </c>
      <c r="F19" s="1">
        <v>41916</v>
      </c>
    </row>
    <row r="20" spans="1:6" x14ac:dyDescent="0.2">
      <c r="A20">
        <v>19</v>
      </c>
      <c r="B20" t="s">
        <v>20</v>
      </c>
      <c r="C20" s="1">
        <v>41745</v>
      </c>
      <c r="D20">
        <v>1</v>
      </c>
      <c r="E20">
        <v>2</v>
      </c>
      <c r="F20" s="1">
        <v>41745</v>
      </c>
    </row>
    <row r="21" spans="1:6" x14ac:dyDescent="0.2">
      <c r="A21">
        <v>20</v>
      </c>
      <c r="B21" t="s">
        <v>21</v>
      </c>
      <c r="C21" s="1">
        <v>40124</v>
      </c>
      <c r="D21">
        <v>14</v>
      </c>
      <c r="E21">
        <v>112</v>
      </c>
      <c r="F21" s="1">
        <v>42792</v>
      </c>
    </row>
    <row r="22" spans="1:6" x14ac:dyDescent="0.2">
      <c r="A22">
        <v>21</v>
      </c>
      <c r="B22" t="s">
        <v>22</v>
      </c>
      <c r="C22" s="1">
        <v>41388</v>
      </c>
      <c r="D22">
        <v>1</v>
      </c>
      <c r="E22">
        <v>2</v>
      </c>
      <c r="F22" s="1">
        <v>41388</v>
      </c>
    </row>
    <row r="23" spans="1:6" x14ac:dyDescent="0.2">
      <c r="A23">
        <v>22</v>
      </c>
      <c r="B23" t="s">
        <v>23</v>
      </c>
      <c r="C23" s="1">
        <v>39814</v>
      </c>
      <c r="D23">
        <v>12</v>
      </c>
      <c r="E23">
        <v>56</v>
      </c>
      <c r="F23" s="1">
        <v>42764</v>
      </c>
    </row>
    <row r="24" spans="1:6" x14ac:dyDescent="0.2">
      <c r="A24">
        <v>23</v>
      </c>
      <c r="B24" t="s">
        <v>24</v>
      </c>
      <c r="C24" s="1">
        <v>39595</v>
      </c>
      <c r="D24">
        <v>98</v>
      </c>
      <c r="E24" s="2">
        <v>1199</v>
      </c>
      <c r="F24" s="1">
        <v>42798</v>
      </c>
    </row>
    <row r="25" spans="1:6" x14ac:dyDescent="0.2">
      <c r="A25">
        <v>24</v>
      </c>
      <c r="B25" t="s">
        <v>27</v>
      </c>
      <c r="C25" s="1">
        <v>41188</v>
      </c>
      <c r="D25">
        <v>1</v>
      </c>
      <c r="E25">
        <v>2</v>
      </c>
      <c r="F25" s="1">
        <v>41188</v>
      </c>
    </row>
    <row r="26" spans="1:6" x14ac:dyDescent="0.2">
      <c r="A26">
        <v>25</v>
      </c>
      <c r="B26" t="s">
        <v>28</v>
      </c>
      <c r="C26" s="1">
        <v>39814</v>
      </c>
      <c r="D26">
        <v>43</v>
      </c>
      <c r="E26">
        <v>143</v>
      </c>
      <c r="F26" s="1">
        <v>42764</v>
      </c>
    </row>
    <row r="27" spans="1:6" x14ac:dyDescent="0.2">
      <c r="A27">
        <v>26</v>
      </c>
      <c r="B27" t="s">
        <v>29</v>
      </c>
      <c r="C27" s="1">
        <v>39819</v>
      </c>
      <c r="D27">
        <v>6</v>
      </c>
      <c r="E27">
        <v>11</v>
      </c>
      <c r="F27" s="1">
        <v>42764</v>
      </c>
    </row>
    <row r="28" spans="1:6" x14ac:dyDescent="0.2">
      <c r="A28">
        <v>27</v>
      </c>
      <c r="B28" t="s">
        <v>30</v>
      </c>
      <c r="C28" s="1">
        <v>40537</v>
      </c>
      <c r="D28">
        <v>48</v>
      </c>
      <c r="E28">
        <v>156</v>
      </c>
      <c r="F28" s="1">
        <v>43029</v>
      </c>
    </row>
    <row r="29" spans="1:6" x14ac:dyDescent="0.2">
      <c r="A29">
        <v>28</v>
      </c>
      <c r="B29" t="s">
        <v>31</v>
      </c>
      <c r="C29" s="1">
        <v>42438</v>
      </c>
      <c r="D29">
        <v>1</v>
      </c>
      <c r="E29">
        <v>1</v>
      </c>
      <c r="F29" s="1">
        <v>42438</v>
      </c>
    </row>
    <row r="30" spans="1:6" x14ac:dyDescent="0.2">
      <c r="A30">
        <v>29</v>
      </c>
      <c r="B30" t="s">
        <v>33</v>
      </c>
      <c r="C30" s="1">
        <v>40502</v>
      </c>
      <c r="D30">
        <v>4</v>
      </c>
      <c r="E30">
        <v>16</v>
      </c>
      <c r="F30" s="1">
        <v>42666</v>
      </c>
    </row>
    <row r="31" spans="1:6" x14ac:dyDescent="0.2">
      <c r="A31">
        <v>30</v>
      </c>
      <c r="B31" t="s">
        <v>34</v>
      </c>
      <c r="C31" s="1">
        <v>40517</v>
      </c>
      <c r="D31">
        <v>6</v>
      </c>
      <c r="E31">
        <v>7</v>
      </c>
      <c r="F31" s="1">
        <v>42267</v>
      </c>
    </row>
    <row r="32" spans="1:6" x14ac:dyDescent="0.2">
      <c r="A32">
        <v>31</v>
      </c>
      <c r="B32" t="s">
        <v>35</v>
      </c>
      <c r="C32" s="1">
        <v>42403</v>
      </c>
      <c r="D32">
        <v>6</v>
      </c>
      <c r="E32">
        <v>6</v>
      </c>
      <c r="F32" s="1">
        <v>42459</v>
      </c>
    </row>
    <row r="33" spans="1:6" x14ac:dyDescent="0.2">
      <c r="A33">
        <v>32</v>
      </c>
      <c r="B33" t="s">
        <v>36</v>
      </c>
      <c r="C33" s="1">
        <v>39814</v>
      </c>
      <c r="D33">
        <v>70</v>
      </c>
      <c r="E33">
        <v>165</v>
      </c>
      <c r="F33" s="1">
        <v>42987</v>
      </c>
    </row>
    <row r="34" spans="1:6" x14ac:dyDescent="0.2">
      <c r="A34">
        <v>33</v>
      </c>
      <c r="B34" t="s">
        <v>37</v>
      </c>
      <c r="C34" s="1">
        <v>40387</v>
      </c>
      <c r="D34">
        <v>47</v>
      </c>
      <c r="E34">
        <v>47</v>
      </c>
      <c r="F34" s="1">
        <v>43020</v>
      </c>
    </row>
    <row r="35" spans="1:6" x14ac:dyDescent="0.2">
      <c r="A35">
        <v>34</v>
      </c>
      <c r="B35" t="s">
        <v>38</v>
      </c>
      <c r="C35" s="1">
        <v>39837</v>
      </c>
      <c r="D35">
        <v>100</v>
      </c>
      <c r="E35">
        <v>298</v>
      </c>
      <c r="F35" s="1">
        <v>42813</v>
      </c>
    </row>
    <row r="36" spans="1:6" x14ac:dyDescent="0.2">
      <c r="A36">
        <v>35</v>
      </c>
      <c r="B36" t="s">
        <v>40</v>
      </c>
      <c r="C36" s="1">
        <v>40288</v>
      </c>
      <c r="D36">
        <v>1</v>
      </c>
      <c r="E36">
        <v>5</v>
      </c>
      <c r="F36" s="1">
        <v>40288</v>
      </c>
    </row>
    <row r="37" spans="1:6" x14ac:dyDescent="0.2">
      <c r="A37">
        <v>36</v>
      </c>
      <c r="B37" t="s">
        <v>41</v>
      </c>
      <c r="C37" s="1">
        <v>39660</v>
      </c>
      <c r="D37">
        <v>12</v>
      </c>
      <c r="E37">
        <v>23</v>
      </c>
      <c r="F37" s="1">
        <v>42993</v>
      </c>
    </row>
    <row r="38" spans="1:6" x14ac:dyDescent="0.2">
      <c r="A38">
        <v>37</v>
      </c>
      <c r="B38" t="s">
        <v>42</v>
      </c>
      <c r="C38" s="1">
        <v>39907</v>
      </c>
      <c r="D38">
        <v>21</v>
      </c>
      <c r="E38">
        <v>33</v>
      </c>
      <c r="F38" s="1">
        <v>42624</v>
      </c>
    </row>
    <row r="39" spans="1:6" x14ac:dyDescent="0.2">
      <c r="A39">
        <v>38</v>
      </c>
      <c r="B39" t="s">
        <v>43</v>
      </c>
      <c r="C39" s="1">
        <v>39814</v>
      </c>
      <c r="D39">
        <v>78</v>
      </c>
      <c r="E39">
        <v>164</v>
      </c>
      <c r="F39" s="1">
        <v>43010</v>
      </c>
    </row>
    <row r="40" spans="1:6" x14ac:dyDescent="0.2">
      <c r="A40">
        <v>39</v>
      </c>
      <c r="B40" t="s">
        <v>44</v>
      </c>
      <c r="C40" s="1">
        <v>40076</v>
      </c>
      <c r="D40">
        <v>69</v>
      </c>
      <c r="E40">
        <v>238</v>
      </c>
      <c r="F40" s="1">
        <v>42993</v>
      </c>
    </row>
    <row r="41" spans="1:6" x14ac:dyDescent="0.2">
      <c r="A41">
        <v>40</v>
      </c>
      <c r="B41" t="s">
        <v>45</v>
      </c>
      <c r="C41" s="1">
        <v>40797</v>
      </c>
      <c r="D41">
        <v>10</v>
      </c>
      <c r="E41">
        <v>11</v>
      </c>
      <c r="F41" s="1">
        <v>42984</v>
      </c>
    </row>
    <row r="42" spans="1:6" x14ac:dyDescent="0.2">
      <c r="A42">
        <v>41</v>
      </c>
      <c r="B42" t="s">
        <v>46</v>
      </c>
      <c r="C42" s="1">
        <v>39789</v>
      </c>
      <c r="D42">
        <v>86</v>
      </c>
      <c r="E42">
        <v>686</v>
      </c>
      <c r="F42" s="1">
        <v>42798</v>
      </c>
    </row>
    <row r="43" spans="1:6" x14ac:dyDescent="0.2">
      <c r="A43">
        <v>42</v>
      </c>
      <c r="B43" t="s">
        <v>47</v>
      </c>
      <c r="C43" s="1">
        <v>41776</v>
      </c>
      <c r="D43">
        <v>5</v>
      </c>
      <c r="E43">
        <v>5</v>
      </c>
      <c r="F43" s="1">
        <v>42833</v>
      </c>
    </row>
    <row r="44" spans="1:6" x14ac:dyDescent="0.2">
      <c r="A44">
        <v>43</v>
      </c>
      <c r="B44" t="s">
        <v>48</v>
      </c>
      <c r="C44" s="1">
        <v>41034</v>
      </c>
      <c r="D44">
        <v>2</v>
      </c>
      <c r="E44">
        <v>2</v>
      </c>
      <c r="F44" s="1">
        <v>42973</v>
      </c>
    </row>
    <row r="45" spans="1:6" x14ac:dyDescent="0.2">
      <c r="A45">
        <v>44</v>
      </c>
      <c r="B45" t="s">
        <v>49</v>
      </c>
      <c r="C45" s="1">
        <v>40110</v>
      </c>
      <c r="D45">
        <v>5</v>
      </c>
      <c r="E45">
        <v>5</v>
      </c>
      <c r="F45" s="1">
        <v>42476</v>
      </c>
    </row>
    <row r="46" spans="1:6" x14ac:dyDescent="0.2">
      <c r="A46">
        <v>45</v>
      </c>
      <c r="B46" t="s">
        <v>50</v>
      </c>
      <c r="C46" s="1">
        <v>39950</v>
      </c>
      <c r="D46">
        <v>1</v>
      </c>
      <c r="E46">
        <v>1</v>
      </c>
      <c r="F46" s="1">
        <v>39950</v>
      </c>
    </row>
    <row r="47" spans="1:6" x14ac:dyDescent="0.2">
      <c r="A47">
        <v>46</v>
      </c>
      <c r="B47" t="s">
        <v>51</v>
      </c>
      <c r="C47" s="1">
        <v>41882</v>
      </c>
      <c r="D47">
        <v>6</v>
      </c>
      <c r="E47">
        <v>6</v>
      </c>
      <c r="F47" s="1">
        <v>42984</v>
      </c>
    </row>
    <row r="48" spans="1:6" x14ac:dyDescent="0.2">
      <c r="A48">
        <v>47</v>
      </c>
      <c r="B48" t="s">
        <v>52</v>
      </c>
      <c r="C48" s="1">
        <v>40797</v>
      </c>
      <c r="D48">
        <v>15</v>
      </c>
      <c r="E48">
        <v>16</v>
      </c>
      <c r="F48" s="1">
        <v>42987</v>
      </c>
    </row>
    <row r="49" spans="1:6" x14ac:dyDescent="0.2">
      <c r="A49">
        <v>48</v>
      </c>
      <c r="B49" t="s">
        <v>53</v>
      </c>
      <c r="C49" s="1">
        <v>41233</v>
      </c>
      <c r="D49">
        <v>2</v>
      </c>
      <c r="E49">
        <v>2</v>
      </c>
      <c r="F49" s="1">
        <v>41370</v>
      </c>
    </row>
    <row r="50" spans="1:6" x14ac:dyDescent="0.2">
      <c r="A50">
        <v>49</v>
      </c>
      <c r="B50" t="s">
        <v>54</v>
      </c>
      <c r="C50" s="1">
        <v>40502</v>
      </c>
      <c r="D50">
        <v>25</v>
      </c>
      <c r="E50">
        <v>26</v>
      </c>
      <c r="F50" s="1">
        <v>42770</v>
      </c>
    </row>
    <row r="51" spans="1:6" x14ac:dyDescent="0.2">
      <c r="A51">
        <v>50</v>
      </c>
      <c r="B51" t="s">
        <v>55</v>
      </c>
      <c r="C51" s="1">
        <v>39998</v>
      </c>
      <c r="D51">
        <v>6</v>
      </c>
      <c r="E51">
        <v>6</v>
      </c>
      <c r="F51" s="1">
        <v>42627</v>
      </c>
    </row>
    <row r="52" spans="1:6" x14ac:dyDescent="0.2">
      <c r="A52">
        <v>51</v>
      </c>
      <c r="B52" t="s">
        <v>56</v>
      </c>
      <c r="C52" s="1">
        <v>39595</v>
      </c>
      <c r="D52">
        <v>69</v>
      </c>
      <c r="E52">
        <v>95</v>
      </c>
      <c r="F52" s="1">
        <v>43004</v>
      </c>
    </row>
    <row r="53" spans="1:6" x14ac:dyDescent="0.2">
      <c r="A53">
        <v>52</v>
      </c>
      <c r="B53" t="s">
        <v>59</v>
      </c>
      <c r="C53" s="1">
        <v>40446</v>
      </c>
      <c r="D53">
        <v>6</v>
      </c>
      <c r="E53">
        <v>7</v>
      </c>
      <c r="F53" s="1">
        <v>42666</v>
      </c>
    </row>
    <row r="54" spans="1:6" x14ac:dyDescent="0.2">
      <c r="A54">
        <v>53</v>
      </c>
      <c r="B54" t="s">
        <v>60</v>
      </c>
      <c r="C54" s="1">
        <v>39586</v>
      </c>
      <c r="D54">
        <v>89</v>
      </c>
      <c r="E54" s="2">
        <v>3265</v>
      </c>
      <c r="F54" s="1">
        <v>42728</v>
      </c>
    </row>
    <row r="55" spans="1:6" x14ac:dyDescent="0.2">
      <c r="A55">
        <v>54</v>
      </c>
      <c r="B55" t="s">
        <v>61</v>
      </c>
      <c r="C55" s="1">
        <v>39586</v>
      </c>
      <c r="D55">
        <v>60</v>
      </c>
      <c r="E55">
        <v>116</v>
      </c>
      <c r="F55" s="1">
        <v>42798</v>
      </c>
    </row>
    <row r="56" spans="1:6" x14ac:dyDescent="0.2">
      <c r="A56">
        <v>55</v>
      </c>
      <c r="B56" t="s">
        <v>62</v>
      </c>
      <c r="C56" s="1">
        <v>40299</v>
      </c>
      <c r="D56">
        <v>6</v>
      </c>
      <c r="E56">
        <v>9</v>
      </c>
      <c r="F56" s="1">
        <v>42128</v>
      </c>
    </row>
    <row r="57" spans="1:6" x14ac:dyDescent="0.2">
      <c r="A57">
        <v>56</v>
      </c>
      <c r="B57" t="s">
        <v>63</v>
      </c>
      <c r="C57" s="1">
        <v>39886</v>
      </c>
      <c r="D57">
        <v>59</v>
      </c>
      <c r="E57">
        <v>906</v>
      </c>
      <c r="F57" s="1">
        <v>43004</v>
      </c>
    </row>
    <row r="58" spans="1:6" x14ac:dyDescent="0.2">
      <c r="A58">
        <v>57</v>
      </c>
      <c r="B58" t="s">
        <v>64</v>
      </c>
      <c r="C58" s="1">
        <v>43020</v>
      </c>
      <c r="D58">
        <v>2</v>
      </c>
      <c r="E58">
        <v>2</v>
      </c>
      <c r="F58" s="1">
        <v>43028</v>
      </c>
    </row>
    <row r="59" spans="1:6" x14ac:dyDescent="0.2">
      <c r="A59">
        <v>58</v>
      </c>
      <c r="B59" t="s">
        <v>65</v>
      </c>
      <c r="C59" s="1">
        <v>39591</v>
      </c>
      <c r="D59">
        <v>4</v>
      </c>
      <c r="E59">
        <v>5</v>
      </c>
      <c r="F59" s="1">
        <v>42985</v>
      </c>
    </row>
    <row r="60" spans="1:6" x14ac:dyDescent="0.2">
      <c r="A60">
        <v>59</v>
      </c>
      <c r="B60" t="s">
        <v>66</v>
      </c>
      <c r="C60" s="1">
        <v>39593</v>
      </c>
      <c r="D60">
        <v>19</v>
      </c>
      <c r="E60">
        <v>29</v>
      </c>
      <c r="F60" s="1">
        <v>42861</v>
      </c>
    </row>
    <row r="61" spans="1:6" x14ac:dyDescent="0.2">
      <c r="A61">
        <v>60</v>
      </c>
      <c r="B61" t="s">
        <v>68</v>
      </c>
      <c r="C61" s="1">
        <v>39814</v>
      </c>
      <c r="D61">
        <v>18</v>
      </c>
      <c r="E61">
        <v>24</v>
      </c>
      <c r="F61" s="1">
        <v>43028</v>
      </c>
    </row>
    <row r="62" spans="1:6" x14ac:dyDescent="0.2">
      <c r="A62">
        <v>61</v>
      </c>
      <c r="B62" t="s">
        <v>69</v>
      </c>
      <c r="C62" s="1">
        <v>39908</v>
      </c>
      <c r="D62">
        <v>3</v>
      </c>
      <c r="E62">
        <v>3</v>
      </c>
      <c r="F62" s="1">
        <v>41123</v>
      </c>
    </row>
    <row r="63" spans="1:6" x14ac:dyDescent="0.2">
      <c r="A63">
        <v>62</v>
      </c>
      <c r="B63" t="s">
        <v>70</v>
      </c>
      <c r="C63" s="1">
        <v>39886</v>
      </c>
      <c r="D63">
        <v>41</v>
      </c>
      <c r="E63">
        <v>334</v>
      </c>
      <c r="F63" s="1">
        <v>43029</v>
      </c>
    </row>
    <row r="64" spans="1:6" x14ac:dyDescent="0.2">
      <c r="A64">
        <v>63</v>
      </c>
      <c r="B64" t="s">
        <v>71</v>
      </c>
      <c r="C64" s="1">
        <v>39591</v>
      </c>
      <c r="D64">
        <v>53</v>
      </c>
      <c r="E64">
        <v>104</v>
      </c>
      <c r="F64" s="1">
        <v>42861</v>
      </c>
    </row>
    <row r="65" spans="1:6" x14ac:dyDescent="0.2">
      <c r="A65">
        <v>64</v>
      </c>
      <c r="B65" t="s">
        <v>72</v>
      </c>
      <c r="C65" s="1">
        <v>40670</v>
      </c>
      <c r="D65">
        <v>3</v>
      </c>
      <c r="E65">
        <v>5</v>
      </c>
      <c r="F65" s="1">
        <v>42121</v>
      </c>
    </row>
    <row r="66" spans="1:6" x14ac:dyDescent="0.2">
      <c r="A66">
        <v>65</v>
      </c>
      <c r="B66" t="s">
        <v>73</v>
      </c>
      <c r="C66" s="1">
        <v>40288</v>
      </c>
      <c r="D66">
        <v>6</v>
      </c>
      <c r="E66">
        <v>13</v>
      </c>
      <c r="F66" s="1">
        <v>43029</v>
      </c>
    </row>
    <row r="67" spans="1:6" x14ac:dyDescent="0.2">
      <c r="A67">
        <v>66</v>
      </c>
      <c r="B67" t="s">
        <v>74</v>
      </c>
      <c r="C67" s="1">
        <v>39593</v>
      </c>
      <c r="D67">
        <v>29</v>
      </c>
      <c r="E67">
        <v>37</v>
      </c>
      <c r="F67" s="1">
        <v>42993</v>
      </c>
    </row>
    <row r="68" spans="1:6" x14ac:dyDescent="0.2">
      <c r="A68">
        <v>67</v>
      </c>
      <c r="B68" t="s">
        <v>75</v>
      </c>
      <c r="C68" s="1">
        <v>41000</v>
      </c>
      <c r="D68">
        <v>1</v>
      </c>
      <c r="E68">
        <v>1</v>
      </c>
      <c r="F68" s="1">
        <v>41000</v>
      </c>
    </row>
    <row r="69" spans="1:6" x14ac:dyDescent="0.2">
      <c r="A69">
        <v>68</v>
      </c>
      <c r="B69" t="s">
        <v>76</v>
      </c>
      <c r="C69" s="1">
        <v>42633</v>
      </c>
      <c r="D69">
        <v>1</v>
      </c>
      <c r="E69">
        <v>1</v>
      </c>
      <c r="F69" s="1">
        <v>42633</v>
      </c>
    </row>
    <row r="70" spans="1:6" x14ac:dyDescent="0.2">
      <c r="A70">
        <v>69</v>
      </c>
      <c r="B70" t="s">
        <v>77</v>
      </c>
      <c r="C70" s="1">
        <v>39859</v>
      </c>
      <c r="D70">
        <v>41</v>
      </c>
      <c r="E70" s="2">
        <v>1152</v>
      </c>
      <c r="F70" s="1">
        <v>42813</v>
      </c>
    </row>
    <row r="71" spans="1:6" x14ac:dyDescent="0.2">
      <c r="A71">
        <v>70</v>
      </c>
      <c r="B71" t="s">
        <v>79</v>
      </c>
      <c r="C71" s="1">
        <v>39894</v>
      </c>
      <c r="D71">
        <v>24</v>
      </c>
      <c r="E71">
        <v>91</v>
      </c>
      <c r="F71" s="1">
        <v>43025</v>
      </c>
    </row>
    <row r="72" spans="1:6" x14ac:dyDescent="0.2">
      <c r="A72">
        <v>71</v>
      </c>
      <c r="B72" t="s">
        <v>80</v>
      </c>
      <c r="C72" s="1">
        <v>40159</v>
      </c>
      <c r="D72">
        <v>15</v>
      </c>
      <c r="E72">
        <v>16</v>
      </c>
      <c r="F72" s="1">
        <v>42749</v>
      </c>
    </row>
    <row r="73" spans="1:6" x14ac:dyDescent="0.2">
      <c r="A73">
        <v>72</v>
      </c>
      <c r="B73" t="s">
        <v>81</v>
      </c>
      <c r="C73" s="1">
        <v>39928</v>
      </c>
      <c r="D73">
        <v>30</v>
      </c>
      <c r="E73">
        <v>43</v>
      </c>
      <c r="F73" s="1">
        <v>43020</v>
      </c>
    </row>
    <row r="74" spans="1:6" x14ac:dyDescent="0.2">
      <c r="A74">
        <v>73</v>
      </c>
      <c r="B74" t="s">
        <v>83</v>
      </c>
      <c r="C74" s="1">
        <v>41916</v>
      </c>
      <c r="D74">
        <v>2</v>
      </c>
      <c r="E74">
        <v>2</v>
      </c>
      <c r="F74" s="1">
        <v>43029</v>
      </c>
    </row>
    <row r="75" spans="1:6" x14ac:dyDescent="0.2">
      <c r="A75">
        <v>74</v>
      </c>
      <c r="B75" t="s">
        <v>84</v>
      </c>
      <c r="C75" s="1">
        <v>39928</v>
      </c>
      <c r="D75">
        <v>41</v>
      </c>
      <c r="E75">
        <v>122</v>
      </c>
      <c r="F75" s="1">
        <v>43004</v>
      </c>
    </row>
    <row r="76" spans="1:6" x14ac:dyDescent="0.2">
      <c r="A76">
        <v>75</v>
      </c>
      <c r="B76" t="s">
        <v>85</v>
      </c>
      <c r="C76" s="1">
        <v>39921</v>
      </c>
      <c r="D76">
        <v>26</v>
      </c>
      <c r="E76">
        <v>48</v>
      </c>
      <c r="F76" s="1">
        <v>42993</v>
      </c>
    </row>
    <row r="77" spans="1:6" x14ac:dyDescent="0.2">
      <c r="A77">
        <v>76</v>
      </c>
      <c r="B77" t="s">
        <v>87</v>
      </c>
      <c r="C77" s="1">
        <v>39907</v>
      </c>
      <c r="D77">
        <v>12</v>
      </c>
      <c r="E77">
        <v>22</v>
      </c>
      <c r="F77" s="1">
        <v>42386</v>
      </c>
    </row>
    <row r="78" spans="1:6" x14ac:dyDescent="0.2">
      <c r="A78">
        <v>77</v>
      </c>
      <c r="B78" t="s">
        <v>88</v>
      </c>
      <c r="C78" s="1">
        <v>39894</v>
      </c>
      <c r="D78">
        <v>47</v>
      </c>
      <c r="E78">
        <v>270</v>
      </c>
      <c r="F78" s="1">
        <v>42798</v>
      </c>
    </row>
    <row r="79" spans="1:6" x14ac:dyDescent="0.2">
      <c r="A79">
        <v>78</v>
      </c>
      <c r="B79" t="s">
        <v>90</v>
      </c>
      <c r="C79" s="1">
        <v>40334</v>
      </c>
      <c r="D79">
        <v>3</v>
      </c>
      <c r="E79">
        <v>4</v>
      </c>
      <c r="F79" s="1">
        <v>42126</v>
      </c>
    </row>
    <row r="80" spans="1:6" x14ac:dyDescent="0.2">
      <c r="A80">
        <v>79</v>
      </c>
      <c r="B80" t="s">
        <v>91</v>
      </c>
      <c r="C80" s="1">
        <v>40538</v>
      </c>
      <c r="D80">
        <v>1</v>
      </c>
      <c r="E80">
        <v>1</v>
      </c>
      <c r="F80" s="1">
        <v>40538</v>
      </c>
    </row>
    <row r="81" spans="1:6" x14ac:dyDescent="0.2">
      <c r="A81">
        <v>80</v>
      </c>
      <c r="B81" t="s">
        <v>92</v>
      </c>
      <c r="C81" s="1">
        <v>40538</v>
      </c>
      <c r="D81">
        <v>3</v>
      </c>
      <c r="E81">
        <v>3</v>
      </c>
      <c r="F81" s="1">
        <v>40551</v>
      </c>
    </row>
    <row r="82" spans="1:6" x14ac:dyDescent="0.2">
      <c r="A82">
        <v>81</v>
      </c>
      <c r="B82" t="s">
        <v>93</v>
      </c>
      <c r="C82" s="1">
        <v>41395</v>
      </c>
      <c r="D82">
        <v>1</v>
      </c>
      <c r="E82">
        <v>1</v>
      </c>
      <c r="F82" s="1">
        <v>41395</v>
      </c>
    </row>
    <row r="83" spans="1:6" x14ac:dyDescent="0.2">
      <c r="A83">
        <v>82</v>
      </c>
      <c r="B83" t="s">
        <v>94</v>
      </c>
      <c r="C83" s="1">
        <v>39950</v>
      </c>
      <c r="D83">
        <v>11</v>
      </c>
      <c r="E83">
        <v>75</v>
      </c>
      <c r="F83" s="1">
        <v>42127</v>
      </c>
    </row>
    <row r="84" spans="1:6" x14ac:dyDescent="0.2">
      <c r="A84">
        <v>83</v>
      </c>
      <c r="B84" t="s">
        <v>95</v>
      </c>
      <c r="C84" s="1">
        <v>39660</v>
      </c>
      <c r="D84">
        <v>53</v>
      </c>
      <c r="E84">
        <v>62</v>
      </c>
      <c r="F84" s="1">
        <v>43025</v>
      </c>
    </row>
    <row r="85" spans="1:6" x14ac:dyDescent="0.2">
      <c r="A85">
        <v>84</v>
      </c>
      <c r="B85" t="s">
        <v>96</v>
      </c>
      <c r="C85" s="1">
        <v>39814</v>
      </c>
      <c r="D85">
        <v>25</v>
      </c>
      <c r="E85">
        <v>27</v>
      </c>
      <c r="F85" s="1">
        <v>42479</v>
      </c>
    </row>
    <row r="86" spans="1:6" x14ac:dyDescent="0.2">
      <c r="A86">
        <v>85</v>
      </c>
      <c r="B86" t="s">
        <v>97</v>
      </c>
      <c r="C86" s="1">
        <v>39908</v>
      </c>
      <c r="D86">
        <v>9</v>
      </c>
      <c r="E86">
        <v>9</v>
      </c>
      <c r="F86" s="1">
        <v>43022</v>
      </c>
    </row>
    <row r="87" spans="1:6" x14ac:dyDescent="0.2">
      <c r="A87">
        <v>86</v>
      </c>
      <c r="B87" t="s">
        <v>98</v>
      </c>
      <c r="C87" s="1">
        <v>39789</v>
      </c>
      <c r="D87">
        <v>72</v>
      </c>
      <c r="E87">
        <v>76</v>
      </c>
      <c r="F87" s="1">
        <v>42987</v>
      </c>
    </row>
    <row r="88" spans="1:6" x14ac:dyDescent="0.2">
      <c r="A88">
        <v>87</v>
      </c>
      <c r="B88" t="s">
        <v>100</v>
      </c>
      <c r="C88" s="1">
        <v>41409</v>
      </c>
      <c r="D88">
        <v>4</v>
      </c>
      <c r="E88">
        <v>4</v>
      </c>
      <c r="F88" s="1">
        <v>41776</v>
      </c>
    </row>
    <row r="89" spans="1:6" x14ac:dyDescent="0.2">
      <c r="A89">
        <v>88</v>
      </c>
      <c r="B89" t="s">
        <v>101</v>
      </c>
      <c r="C89" s="1">
        <v>41930</v>
      </c>
      <c r="D89">
        <v>4</v>
      </c>
      <c r="E89">
        <v>4</v>
      </c>
      <c r="F89" s="1">
        <v>43027</v>
      </c>
    </row>
    <row r="90" spans="1:6" x14ac:dyDescent="0.2">
      <c r="A90">
        <v>89</v>
      </c>
      <c r="B90" t="s">
        <v>102</v>
      </c>
      <c r="C90" s="1">
        <v>40655</v>
      </c>
      <c r="D90">
        <v>5</v>
      </c>
      <c r="E90">
        <v>6</v>
      </c>
      <c r="F90" s="1">
        <v>42666</v>
      </c>
    </row>
    <row r="91" spans="1:6" x14ac:dyDescent="0.2">
      <c r="A91">
        <v>90</v>
      </c>
      <c r="B91" t="s">
        <v>103</v>
      </c>
      <c r="C91" s="1">
        <v>39595</v>
      </c>
      <c r="D91">
        <v>81</v>
      </c>
      <c r="E91">
        <v>136</v>
      </c>
      <c r="F91" s="1">
        <v>43004</v>
      </c>
    </row>
    <row r="92" spans="1:6" x14ac:dyDescent="0.2">
      <c r="A92">
        <v>91</v>
      </c>
      <c r="B92" t="s">
        <v>105</v>
      </c>
      <c r="C92" s="1">
        <v>39586</v>
      </c>
      <c r="D92">
        <v>93</v>
      </c>
      <c r="E92">
        <v>256</v>
      </c>
      <c r="F92" s="1">
        <v>43004</v>
      </c>
    </row>
    <row r="93" spans="1:6" x14ac:dyDescent="0.2">
      <c r="A93">
        <v>92</v>
      </c>
      <c r="B93" t="s">
        <v>107</v>
      </c>
      <c r="C93" s="1">
        <v>42490</v>
      </c>
      <c r="D93">
        <v>1</v>
      </c>
      <c r="E93">
        <v>1</v>
      </c>
      <c r="F93" s="1">
        <v>42490</v>
      </c>
    </row>
    <row r="94" spans="1:6" x14ac:dyDescent="0.2">
      <c r="A94">
        <v>93</v>
      </c>
      <c r="B94" t="s">
        <v>108</v>
      </c>
      <c r="C94" s="1">
        <v>43027</v>
      </c>
      <c r="D94">
        <v>1</v>
      </c>
      <c r="E94">
        <v>4</v>
      </c>
      <c r="F94" s="1">
        <v>43027</v>
      </c>
    </row>
    <row r="95" spans="1:6" x14ac:dyDescent="0.2">
      <c r="A95">
        <v>94</v>
      </c>
      <c r="B95" t="s">
        <v>109</v>
      </c>
      <c r="C95" s="1">
        <v>39749</v>
      </c>
      <c r="D95">
        <v>63</v>
      </c>
      <c r="E95">
        <v>92</v>
      </c>
      <c r="F95" s="1">
        <v>43004</v>
      </c>
    </row>
    <row r="96" spans="1:6" x14ac:dyDescent="0.2">
      <c r="A96">
        <v>95</v>
      </c>
      <c r="B96" t="s">
        <v>110</v>
      </c>
      <c r="C96" s="1">
        <v>39749</v>
      </c>
      <c r="D96">
        <v>41</v>
      </c>
      <c r="E96">
        <v>65</v>
      </c>
      <c r="F96" s="1">
        <v>43022</v>
      </c>
    </row>
    <row r="97" spans="1:6" x14ac:dyDescent="0.2">
      <c r="A97">
        <v>96</v>
      </c>
      <c r="B97" t="s">
        <v>111</v>
      </c>
      <c r="C97" s="1">
        <v>41930</v>
      </c>
      <c r="D97">
        <v>2</v>
      </c>
      <c r="E97">
        <v>2</v>
      </c>
      <c r="F97" s="1">
        <v>42280</v>
      </c>
    </row>
    <row r="98" spans="1:6" x14ac:dyDescent="0.2">
      <c r="A98">
        <v>97</v>
      </c>
      <c r="B98" t="s">
        <v>112</v>
      </c>
      <c r="C98" s="1">
        <v>39595</v>
      </c>
      <c r="D98">
        <v>59</v>
      </c>
      <c r="E98">
        <v>235</v>
      </c>
      <c r="F98" s="1">
        <v>43029</v>
      </c>
    </row>
    <row r="99" spans="1:6" x14ac:dyDescent="0.2">
      <c r="A99">
        <v>98</v>
      </c>
      <c r="B99" t="s">
        <v>113</v>
      </c>
      <c r="C99" s="1">
        <v>40309</v>
      </c>
      <c r="D99">
        <v>7</v>
      </c>
      <c r="E99">
        <v>17</v>
      </c>
      <c r="F99" s="1">
        <v>42477</v>
      </c>
    </row>
    <row r="100" spans="1:6" x14ac:dyDescent="0.2">
      <c r="A100">
        <v>99</v>
      </c>
      <c r="B100" t="s">
        <v>114</v>
      </c>
      <c r="C100" s="1">
        <v>39586</v>
      </c>
      <c r="D100">
        <v>37</v>
      </c>
      <c r="E100">
        <v>119</v>
      </c>
      <c r="F100" s="1">
        <v>42987</v>
      </c>
    </row>
    <row r="101" spans="1:6" x14ac:dyDescent="0.2">
      <c r="A101">
        <v>100</v>
      </c>
      <c r="B101" t="s">
        <v>115</v>
      </c>
      <c r="C101" s="1">
        <v>40309</v>
      </c>
      <c r="D101">
        <v>3</v>
      </c>
      <c r="E101">
        <v>4</v>
      </c>
      <c r="F101" s="1">
        <v>42477</v>
      </c>
    </row>
    <row r="102" spans="1:6" x14ac:dyDescent="0.2">
      <c r="A102">
        <v>101</v>
      </c>
      <c r="B102" t="s">
        <v>116</v>
      </c>
      <c r="C102" s="1">
        <v>39789</v>
      </c>
      <c r="D102">
        <v>14</v>
      </c>
      <c r="E102">
        <v>56</v>
      </c>
      <c r="F102" s="1">
        <v>42476</v>
      </c>
    </row>
    <row r="103" spans="1:6" x14ac:dyDescent="0.2">
      <c r="A103">
        <v>102</v>
      </c>
      <c r="B103" t="s">
        <v>117</v>
      </c>
      <c r="C103" s="1">
        <v>39586</v>
      </c>
      <c r="D103">
        <v>91</v>
      </c>
      <c r="E103">
        <v>103</v>
      </c>
      <c r="F103" s="1">
        <v>42993</v>
      </c>
    </row>
    <row r="104" spans="1:6" x14ac:dyDescent="0.2">
      <c r="A104">
        <v>103</v>
      </c>
      <c r="B104" t="s">
        <v>118</v>
      </c>
      <c r="C104" s="1">
        <v>39586</v>
      </c>
      <c r="D104">
        <v>77</v>
      </c>
      <c r="E104">
        <v>86</v>
      </c>
      <c r="F104" s="1">
        <v>42826</v>
      </c>
    </row>
    <row r="105" spans="1:6" x14ac:dyDescent="0.2">
      <c r="A105">
        <v>104</v>
      </c>
      <c r="B105" t="s">
        <v>119</v>
      </c>
      <c r="C105" s="1">
        <v>39978</v>
      </c>
      <c r="D105">
        <v>5</v>
      </c>
      <c r="E105">
        <v>5</v>
      </c>
      <c r="F105" s="1">
        <v>41426</v>
      </c>
    </row>
    <row r="106" spans="1:6" x14ac:dyDescent="0.2">
      <c r="A106">
        <v>105</v>
      </c>
      <c r="B106" t="s">
        <v>120</v>
      </c>
      <c r="C106" s="1">
        <v>39978</v>
      </c>
      <c r="D106">
        <v>10</v>
      </c>
      <c r="E106">
        <v>11</v>
      </c>
      <c r="F106" s="1">
        <v>42138</v>
      </c>
    </row>
    <row r="107" spans="1:6" x14ac:dyDescent="0.2">
      <c r="A107">
        <v>106</v>
      </c>
      <c r="B107" t="s">
        <v>121</v>
      </c>
      <c r="C107" s="1">
        <v>39998</v>
      </c>
      <c r="D107">
        <v>1</v>
      </c>
      <c r="E107">
        <v>1</v>
      </c>
      <c r="F107" s="1">
        <v>39998</v>
      </c>
    </row>
    <row r="108" spans="1:6" x14ac:dyDescent="0.2">
      <c r="A108">
        <v>107</v>
      </c>
      <c r="B108" t="s">
        <v>122</v>
      </c>
      <c r="C108" s="1">
        <v>41034</v>
      </c>
      <c r="D108">
        <v>2</v>
      </c>
      <c r="E108">
        <v>2</v>
      </c>
      <c r="F108" s="1">
        <v>42856</v>
      </c>
    </row>
    <row r="109" spans="1:6" x14ac:dyDescent="0.2">
      <c r="A109">
        <v>108</v>
      </c>
      <c r="B109" t="s">
        <v>123</v>
      </c>
      <c r="C109" s="1">
        <v>39984</v>
      </c>
      <c r="D109">
        <v>17</v>
      </c>
      <c r="E109">
        <v>18</v>
      </c>
      <c r="F109" s="1">
        <v>42476</v>
      </c>
    </row>
    <row r="110" spans="1:6" x14ac:dyDescent="0.2">
      <c r="A110">
        <v>109</v>
      </c>
      <c r="B110" t="s">
        <v>124</v>
      </c>
      <c r="C110" s="1">
        <v>39956</v>
      </c>
      <c r="D110">
        <v>23</v>
      </c>
      <c r="E110">
        <v>25</v>
      </c>
      <c r="F110" s="1">
        <v>42856</v>
      </c>
    </row>
    <row r="111" spans="1:6" x14ac:dyDescent="0.2">
      <c r="A111">
        <v>110</v>
      </c>
      <c r="B111" t="s">
        <v>125</v>
      </c>
      <c r="C111" s="1">
        <v>40289</v>
      </c>
      <c r="D111">
        <v>5</v>
      </c>
      <c r="E111">
        <v>5</v>
      </c>
      <c r="F111" s="1">
        <v>42479</v>
      </c>
    </row>
    <row r="112" spans="1:6" x14ac:dyDescent="0.2">
      <c r="A112">
        <v>111</v>
      </c>
      <c r="B112" t="s">
        <v>126</v>
      </c>
      <c r="C112" s="1">
        <v>39586</v>
      </c>
      <c r="D112">
        <v>111</v>
      </c>
      <c r="E112">
        <v>145</v>
      </c>
      <c r="F112" s="1">
        <v>42189</v>
      </c>
    </row>
    <row r="113" spans="1:6" x14ac:dyDescent="0.2">
      <c r="A113">
        <v>112</v>
      </c>
      <c r="B113" t="s">
        <v>128</v>
      </c>
      <c r="C113" s="1">
        <v>39908</v>
      </c>
      <c r="D113">
        <v>3</v>
      </c>
      <c r="E113">
        <v>3</v>
      </c>
      <c r="F113" s="1">
        <v>42792</v>
      </c>
    </row>
    <row r="114" spans="1:6" x14ac:dyDescent="0.2">
      <c r="A114">
        <v>113</v>
      </c>
      <c r="B114" t="s">
        <v>129</v>
      </c>
      <c r="C114" s="1">
        <v>39749</v>
      </c>
      <c r="D114">
        <v>51</v>
      </c>
      <c r="E114">
        <v>53</v>
      </c>
      <c r="F114" s="1">
        <v>43004</v>
      </c>
    </row>
    <row r="115" spans="1:6" x14ac:dyDescent="0.2">
      <c r="A115">
        <v>114</v>
      </c>
      <c r="B115" t="s">
        <v>130</v>
      </c>
      <c r="C115" s="1">
        <v>39815</v>
      </c>
      <c r="D115">
        <v>3</v>
      </c>
      <c r="E115">
        <v>3</v>
      </c>
      <c r="F115" s="1">
        <v>39845</v>
      </c>
    </row>
    <row r="116" spans="1:6" x14ac:dyDescent="0.2">
      <c r="A116">
        <v>115</v>
      </c>
      <c r="B116" t="s">
        <v>131</v>
      </c>
      <c r="C116" s="1">
        <v>39894</v>
      </c>
      <c r="D116">
        <v>40</v>
      </c>
      <c r="E116" s="2">
        <v>1097</v>
      </c>
      <c r="F116" s="1">
        <v>42987</v>
      </c>
    </row>
    <row r="117" spans="1:6" x14ac:dyDescent="0.2">
      <c r="A117">
        <v>116</v>
      </c>
      <c r="B117" t="s">
        <v>132</v>
      </c>
      <c r="C117" s="1">
        <v>41762</v>
      </c>
      <c r="D117">
        <v>2</v>
      </c>
      <c r="E117">
        <v>2</v>
      </c>
      <c r="F117" s="1">
        <v>43028</v>
      </c>
    </row>
    <row r="118" spans="1:6" x14ac:dyDescent="0.2">
      <c r="A118">
        <v>117</v>
      </c>
      <c r="B118" t="s">
        <v>133</v>
      </c>
      <c r="C118" s="1">
        <v>39837</v>
      </c>
      <c r="D118">
        <v>73</v>
      </c>
      <c r="E118">
        <v>110</v>
      </c>
      <c r="F118" s="1">
        <v>42798</v>
      </c>
    </row>
    <row r="119" spans="1:6" x14ac:dyDescent="0.2">
      <c r="A119">
        <v>118</v>
      </c>
      <c r="B119" t="s">
        <v>134</v>
      </c>
      <c r="C119" s="1">
        <v>40117</v>
      </c>
      <c r="D119">
        <v>37</v>
      </c>
      <c r="E119">
        <v>971</v>
      </c>
      <c r="F119" s="1">
        <v>42798</v>
      </c>
    </row>
    <row r="120" spans="1:6" x14ac:dyDescent="0.2">
      <c r="A120">
        <v>119</v>
      </c>
      <c r="B120" t="s">
        <v>135</v>
      </c>
      <c r="C120" s="1">
        <v>39749</v>
      </c>
      <c r="D120">
        <v>19</v>
      </c>
      <c r="E120">
        <v>293</v>
      </c>
      <c r="F120" s="1">
        <v>42666</v>
      </c>
    </row>
    <row r="121" spans="1:6" x14ac:dyDescent="0.2">
      <c r="A121">
        <v>120</v>
      </c>
      <c r="B121" t="s">
        <v>136</v>
      </c>
      <c r="C121" s="1">
        <v>40642</v>
      </c>
      <c r="D121">
        <v>19</v>
      </c>
      <c r="E121">
        <v>26</v>
      </c>
      <c r="F121" s="1">
        <v>43004</v>
      </c>
    </row>
    <row r="122" spans="1:6" x14ac:dyDescent="0.2">
      <c r="A122">
        <v>121</v>
      </c>
      <c r="B122" t="s">
        <v>137</v>
      </c>
      <c r="C122" s="1">
        <v>43025</v>
      </c>
      <c r="D122">
        <v>1</v>
      </c>
      <c r="E122">
        <v>3</v>
      </c>
      <c r="F122" s="1">
        <v>43025</v>
      </c>
    </row>
    <row r="123" spans="1:6" x14ac:dyDescent="0.2">
      <c r="A123">
        <v>122</v>
      </c>
      <c r="B123" t="s">
        <v>138</v>
      </c>
      <c r="C123" s="1">
        <v>39789</v>
      </c>
      <c r="D123">
        <v>52</v>
      </c>
      <c r="E123">
        <v>58</v>
      </c>
      <c r="F123" s="1">
        <v>42798</v>
      </c>
    </row>
    <row r="124" spans="1:6" x14ac:dyDescent="0.2">
      <c r="A124">
        <v>123</v>
      </c>
      <c r="B124" t="s">
        <v>139</v>
      </c>
      <c r="C124" s="1">
        <v>41370</v>
      </c>
      <c r="D124">
        <v>1</v>
      </c>
      <c r="E124">
        <v>1</v>
      </c>
      <c r="F124" s="1">
        <v>41370</v>
      </c>
    </row>
    <row r="125" spans="1:6" x14ac:dyDescent="0.2">
      <c r="A125">
        <v>124</v>
      </c>
      <c r="B125" t="s">
        <v>140</v>
      </c>
      <c r="C125" s="1">
        <v>40614</v>
      </c>
      <c r="D125">
        <v>3</v>
      </c>
      <c r="E125">
        <v>5</v>
      </c>
      <c r="F125" s="1">
        <v>42091</v>
      </c>
    </row>
    <row r="126" spans="1:6" x14ac:dyDescent="0.2">
      <c r="A126">
        <v>125</v>
      </c>
      <c r="B126" t="s">
        <v>141</v>
      </c>
      <c r="C126" s="1">
        <v>40804</v>
      </c>
      <c r="D126">
        <v>3</v>
      </c>
      <c r="E126">
        <v>6</v>
      </c>
      <c r="F126" s="1">
        <v>42983</v>
      </c>
    </row>
    <row r="127" spans="1:6" x14ac:dyDescent="0.2">
      <c r="A127">
        <v>126</v>
      </c>
      <c r="B127" t="s">
        <v>142</v>
      </c>
      <c r="C127" s="1">
        <v>40271</v>
      </c>
      <c r="D127">
        <v>77</v>
      </c>
      <c r="E127">
        <v>108</v>
      </c>
      <c r="F127" s="1">
        <v>43010</v>
      </c>
    </row>
    <row r="128" spans="1:6" x14ac:dyDescent="0.2">
      <c r="A128">
        <v>127</v>
      </c>
      <c r="B128" t="s">
        <v>143</v>
      </c>
      <c r="C128" s="1">
        <v>40272</v>
      </c>
      <c r="D128">
        <v>21</v>
      </c>
      <c r="E128">
        <v>32</v>
      </c>
      <c r="F128" s="1">
        <v>42993</v>
      </c>
    </row>
    <row r="129" spans="1:6" x14ac:dyDescent="0.2">
      <c r="A129">
        <v>128</v>
      </c>
      <c r="B129" t="s">
        <v>144</v>
      </c>
      <c r="C129" s="1">
        <v>40684</v>
      </c>
      <c r="D129">
        <v>2</v>
      </c>
      <c r="E129">
        <v>3</v>
      </c>
      <c r="F129" s="1">
        <v>40698</v>
      </c>
    </row>
    <row r="130" spans="1:6" x14ac:dyDescent="0.2">
      <c r="A130">
        <v>129</v>
      </c>
      <c r="B130" t="s">
        <v>145</v>
      </c>
      <c r="C130" s="1">
        <v>39928</v>
      </c>
      <c r="D130">
        <v>8</v>
      </c>
      <c r="E130">
        <v>29</v>
      </c>
      <c r="F130" s="1">
        <v>42280</v>
      </c>
    </row>
    <row r="131" spans="1:6" x14ac:dyDescent="0.2">
      <c r="A131">
        <v>130</v>
      </c>
      <c r="B131" t="s">
        <v>146</v>
      </c>
      <c r="C131" s="1">
        <v>39859</v>
      </c>
      <c r="D131">
        <v>61</v>
      </c>
      <c r="E131">
        <v>68</v>
      </c>
      <c r="F131" s="1">
        <v>43027</v>
      </c>
    </row>
    <row r="132" spans="1:6" x14ac:dyDescent="0.2">
      <c r="A132">
        <v>131</v>
      </c>
      <c r="B132" t="s">
        <v>147</v>
      </c>
      <c r="C132" s="1">
        <v>40320</v>
      </c>
      <c r="D132">
        <v>7</v>
      </c>
      <c r="E132">
        <v>14</v>
      </c>
      <c r="F132" s="1">
        <v>42860</v>
      </c>
    </row>
    <row r="133" spans="1:6" x14ac:dyDescent="0.2">
      <c r="A133">
        <v>132</v>
      </c>
      <c r="B133" t="s">
        <v>149</v>
      </c>
      <c r="C133" s="1">
        <v>41409</v>
      </c>
      <c r="D133">
        <v>3</v>
      </c>
      <c r="E133">
        <v>7</v>
      </c>
      <c r="F133" s="1">
        <v>42861</v>
      </c>
    </row>
    <row r="134" spans="1:6" x14ac:dyDescent="0.2">
      <c r="A134">
        <v>133</v>
      </c>
      <c r="B134" t="s">
        <v>150</v>
      </c>
      <c r="C134" s="1">
        <v>42280</v>
      </c>
      <c r="D134">
        <v>2</v>
      </c>
      <c r="E134">
        <v>5</v>
      </c>
      <c r="F134" s="1">
        <v>43027</v>
      </c>
    </row>
    <row r="135" spans="1:6" x14ac:dyDescent="0.2">
      <c r="A135">
        <v>134</v>
      </c>
      <c r="B135" t="s">
        <v>151</v>
      </c>
      <c r="C135" s="1">
        <v>39595</v>
      </c>
      <c r="D135">
        <v>88</v>
      </c>
      <c r="E135">
        <v>236</v>
      </c>
      <c r="F135" s="1">
        <v>42993</v>
      </c>
    </row>
    <row r="136" spans="1:6" x14ac:dyDescent="0.2">
      <c r="A136">
        <v>135</v>
      </c>
      <c r="B136" t="s">
        <v>152</v>
      </c>
      <c r="C136" s="1">
        <v>39591</v>
      </c>
      <c r="D136">
        <v>148</v>
      </c>
      <c r="E136">
        <v>758</v>
      </c>
      <c r="F136" s="1">
        <v>43010</v>
      </c>
    </row>
    <row r="137" spans="1:6" x14ac:dyDescent="0.2">
      <c r="A137">
        <v>136</v>
      </c>
      <c r="B137" t="s">
        <v>153</v>
      </c>
      <c r="C137" s="1">
        <v>42280</v>
      </c>
      <c r="D137">
        <v>1</v>
      </c>
      <c r="E137">
        <v>2</v>
      </c>
      <c r="F137" s="1">
        <v>42280</v>
      </c>
    </row>
    <row r="138" spans="1:6" x14ac:dyDescent="0.2">
      <c r="A138">
        <v>137</v>
      </c>
      <c r="B138" t="s">
        <v>154</v>
      </c>
      <c r="C138" s="1">
        <v>43026</v>
      </c>
      <c r="D138">
        <v>1</v>
      </c>
      <c r="E138">
        <v>1</v>
      </c>
      <c r="F138" s="1">
        <v>43026</v>
      </c>
    </row>
    <row r="139" spans="1:6" x14ac:dyDescent="0.2">
      <c r="A139">
        <v>138</v>
      </c>
      <c r="B139" t="s">
        <v>156</v>
      </c>
      <c r="C139" s="1">
        <v>39907</v>
      </c>
      <c r="D139">
        <v>36</v>
      </c>
      <c r="E139">
        <v>534</v>
      </c>
      <c r="F139" s="1">
        <v>42798</v>
      </c>
    </row>
    <row r="140" spans="1:6" x14ac:dyDescent="0.2">
      <c r="A140">
        <v>139</v>
      </c>
      <c r="B140" t="s">
        <v>157</v>
      </c>
      <c r="C140" s="1">
        <v>41930</v>
      </c>
      <c r="D140">
        <v>3</v>
      </c>
      <c r="E140">
        <v>8</v>
      </c>
      <c r="F140" s="1">
        <v>43027</v>
      </c>
    </row>
    <row r="141" spans="1:6" x14ac:dyDescent="0.2">
      <c r="A141">
        <v>140</v>
      </c>
      <c r="B141" t="s">
        <v>159</v>
      </c>
      <c r="C141" s="1">
        <v>40765</v>
      </c>
      <c r="D141">
        <v>13</v>
      </c>
      <c r="E141">
        <v>40</v>
      </c>
      <c r="F141" s="1">
        <v>42987</v>
      </c>
    </row>
    <row r="142" spans="1:6" x14ac:dyDescent="0.2">
      <c r="A142">
        <v>141</v>
      </c>
      <c r="B142" t="s">
        <v>160</v>
      </c>
      <c r="C142" s="1">
        <v>41201</v>
      </c>
      <c r="D142">
        <v>4</v>
      </c>
      <c r="E142">
        <v>23</v>
      </c>
      <c r="F142" s="1">
        <v>43027</v>
      </c>
    </row>
    <row r="143" spans="1:6" x14ac:dyDescent="0.2">
      <c r="A143">
        <v>142</v>
      </c>
      <c r="B143" t="s">
        <v>161</v>
      </c>
      <c r="C143" s="1">
        <v>39984</v>
      </c>
      <c r="D143">
        <v>45</v>
      </c>
      <c r="E143">
        <v>363</v>
      </c>
      <c r="F143" s="1">
        <v>43010</v>
      </c>
    </row>
    <row r="144" spans="1:6" x14ac:dyDescent="0.2">
      <c r="A144">
        <v>143</v>
      </c>
      <c r="B144" t="s">
        <v>166</v>
      </c>
      <c r="C144" s="1">
        <v>39593</v>
      </c>
      <c r="D144">
        <v>62</v>
      </c>
      <c r="E144">
        <v>373</v>
      </c>
      <c r="F144" s="1">
        <v>42993</v>
      </c>
    </row>
    <row r="145" spans="1:6" x14ac:dyDescent="0.2">
      <c r="A145">
        <v>144</v>
      </c>
      <c r="B145" t="s">
        <v>167</v>
      </c>
      <c r="C145" s="1">
        <v>42280</v>
      </c>
      <c r="D145">
        <v>2</v>
      </c>
      <c r="E145">
        <v>11</v>
      </c>
      <c r="F145" s="1">
        <v>43018</v>
      </c>
    </row>
    <row r="146" spans="1:6" x14ac:dyDescent="0.2">
      <c r="A146">
        <v>145</v>
      </c>
      <c r="B146" t="s">
        <v>168</v>
      </c>
      <c r="C146" s="1">
        <v>40502</v>
      </c>
      <c r="D146">
        <v>1</v>
      </c>
      <c r="E146">
        <v>1</v>
      </c>
      <c r="F146" s="1">
        <v>40502</v>
      </c>
    </row>
    <row r="147" spans="1:6" x14ac:dyDescent="0.2">
      <c r="A147">
        <v>146</v>
      </c>
      <c r="B147" t="s">
        <v>169</v>
      </c>
      <c r="C147" s="1">
        <v>43027</v>
      </c>
      <c r="D147">
        <v>1</v>
      </c>
      <c r="E147">
        <v>2</v>
      </c>
      <c r="F147" s="1">
        <v>43027</v>
      </c>
    </row>
    <row r="148" spans="1:6" x14ac:dyDescent="0.2">
      <c r="A148">
        <v>147</v>
      </c>
      <c r="B148" t="s">
        <v>172</v>
      </c>
      <c r="C148" s="1">
        <v>42633</v>
      </c>
      <c r="D148">
        <v>1</v>
      </c>
      <c r="E148">
        <v>2</v>
      </c>
      <c r="F148" s="1">
        <v>42633</v>
      </c>
    </row>
    <row r="149" spans="1:6" x14ac:dyDescent="0.2">
      <c r="A149">
        <v>148</v>
      </c>
      <c r="B149" t="s">
        <v>174</v>
      </c>
      <c r="C149" s="1">
        <v>39907</v>
      </c>
      <c r="D149">
        <v>56</v>
      </c>
      <c r="E149">
        <v>118</v>
      </c>
      <c r="F149" s="1">
        <v>43028</v>
      </c>
    </row>
    <row r="150" spans="1:6" x14ac:dyDescent="0.2">
      <c r="A150">
        <v>149</v>
      </c>
      <c r="B150" t="s">
        <v>181</v>
      </c>
      <c r="C150" s="1">
        <v>41123</v>
      </c>
      <c r="D150">
        <v>2</v>
      </c>
      <c r="E150">
        <v>2</v>
      </c>
      <c r="F150" s="1">
        <v>42406</v>
      </c>
    </row>
    <row r="151" spans="1:6" x14ac:dyDescent="0.2">
      <c r="A151">
        <v>150</v>
      </c>
      <c r="B151" t="s">
        <v>182</v>
      </c>
      <c r="C151" s="1">
        <v>40334</v>
      </c>
      <c r="D151">
        <v>2</v>
      </c>
      <c r="E151">
        <v>2</v>
      </c>
      <c r="F151" s="1">
        <v>41422</v>
      </c>
    </row>
    <row r="152" spans="1:6" x14ac:dyDescent="0.2">
      <c r="A152">
        <v>151</v>
      </c>
      <c r="B152" t="s">
        <v>184</v>
      </c>
      <c r="C152" s="1">
        <v>42490</v>
      </c>
      <c r="D152">
        <v>1</v>
      </c>
      <c r="E152">
        <v>1</v>
      </c>
      <c r="F152" s="1">
        <v>42490</v>
      </c>
    </row>
    <row r="153" spans="1:6" x14ac:dyDescent="0.2">
      <c r="A153">
        <v>152</v>
      </c>
      <c r="B153" t="s">
        <v>185</v>
      </c>
      <c r="C153" s="1">
        <v>39819</v>
      </c>
      <c r="D153">
        <v>18</v>
      </c>
      <c r="E153">
        <v>42</v>
      </c>
      <c r="F153" s="1">
        <v>42987</v>
      </c>
    </row>
    <row r="154" spans="1:6" x14ac:dyDescent="0.2">
      <c r="A154">
        <v>153</v>
      </c>
      <c r="B154" t="s">
        <v>186</v>
      </c>
      <c r="C154" s="1">
        <v>42121</v>
      </c>
      <c r="D154">
        <v>1</v>
      </c>
      <c r="E154">
        <v>1</v>
      </c>
      <c r="F154" s="1">
        <v>42121</v>
      </c>
    </row>
    <row r="155" spans="1:6" x14ac:dyDescent="0.2">
      <c r="A155">
        <v>154</v>
      </c>
      <c r="B155" t="s">
        <v>187</v>
      </c>
      <c r="C155" s="1">
        <v>41696</v>
      </c>
      <c r="D155">
        <v>2</v>
      </c>
      <c r="E155">
        <v>2</v>
      </c>
      <c r="F155" s="1">
        <v>41776</v>
      </c>
    </row>
    <row r="156" spans="1:6" x14ac:dyDescent="0.2">
      <c r="A156">
        <v>155</v>
      </c>
      <c r="B156" t="s">
        <v>188</v>
      </c>
      <c r="C156" s="1">
        <v>39819</v>
      </c>
      <c r="D156">
        <v>1</v>
      </c>
      <c r="E156">
        <v>1</v>
      </c>
      <c r="F156" s="1">
        <v>39819</v>
      </c>
    </row>
    <row r="157" spans="1:6" x14ac:dyDescent="0.2">
      <c r="A157">
        <v>156</v>
      </c>
      <c r="B157" t="s">
        <v>190</v>
      </c>
      <c r="C157" s="1">
        <v>39922</v>
      </c>
      <c r="D157">
        <v>2</v>
      </c>
      <c r="E157">
        <v>2</v>
      </c>
      <c r="F157" s="1">
        <v>42134</v>
      </c>
    </row>
    <row r="158" spans="1:6" x14ac:dyDescent="0.2">
      <c r="A158">
        <v>157</v>
      </c>
      <c r="B158" t="s">
        <v>191</v>
      </c>
      <c r="C158" s="1">
        <v>39922</v>
      </c>
      <c r="D158">
        <v>10</v>
      </c>
      <c r="E158">
        <v>30</v>
      </c>
      <c r="F158" s="1">
        <v>43004</v>
      </c>
    </row>
    <row r="159" spans="1:6" x14ac:dyDescent="0.2">
      <c r="A159">
        <v>158</v>
      </c>
      <c r="B159" t="s">
        <v>192</v>
      </c>
      <c r="C159" s="1">
        <v>42121</v>
      </c>
      <c r="D159">
        <v>2</v>
      </c>
      <c r="E159">
        <v>2</v>
      </c>
      <c r="F159" s="1">
        <v>42188</v>
      </c>
    </row>
    <row r="160" spans="1:6" x14ac:dyDescent="0.2">
      <c r="A160">
        <v>159</v>
      </c>
      <c r="B160" t="s">
        <v>193</v>
      </c>
      <c r="C160" s="1">
        <v>41463</v>
      </c>
      <c r="D160">
        <v>4</v>
      </c>
      <c r="E160">
        <v>5</v>
      </c>
      <c r="F160" s="1">
        <v>42993</v>
      </c>
    </row>
    <row r="161" spans="1:6" x14ac:dyDescent="0.2">
      <c r="A161">
        <v>160</v>
      </c>
      <c r="B161" t="s">
        <v>194</v>
      </c>
      <c r="C161" s="1">
        <v>41125</v>
      </c>
      <c r="D161">
        <v>1</v>
      </c>
      <c r="E161">
        <v>1</v>
      </c>
      <c r="F161" s="1">
        <v>41125</v>
      </c>
    </row>
    <row r="162" spans="1:6" x14ac:dyDescent="0.2">
      <c r="A162">
        <v>161</v>
      </c>
      <c r="B162" t="s">
        <v>195</v>
      </c>
      <c r="C162" s="1">
        <v>40447</v>
      </c>
      <c r="D162">
        <v>3</v>
      </c>
      <c r="E162">
        <v>3</v>
      </c>
      <c r="F162" s="1">
        <v>42666</v>
      </c>
    </row>
    <row r="163" spans="1:6" x14ac:dyDescent="0.2">
      <c r="A163">
        <v>162</v>
      </c>
      <c r="B163" t="s">
        <v>196</v>
      </c>
      <c r="C163" s="1">
        <v>39957</v>
      </c>
      <c r="D163">
        <v>1</v>
      </c>
      <c r="E163">
        <v>1</v>
      </c>
      <c r="F163" s="1">
        <v>39957</v>
      </c>
    </row>
    <row r="164" spans="1:6" x14ac:dyDescent="0.2">
      <c r="A164">
        <v>163</v>
      </c>
      <c r="B164" t="s">
        <v>197</v>
      </c>
      <c r="C164" s="1">
        <v>39717</v>
      </c>
      <c r="D164">
        <v>11</v>
      </c>
      <c r="E164">
        <v>17</v>
      </c>
      <c r="F164" s="1">
        <v>42207</v>
      </c>
    </row>
    <row r="165" spans="1:6" x14ac:dyDescent="0.2">
      <c r="A165">
        <v>164</v>
      </c>
      <c r="B165" t="s">
        <v>198</v>
      </c>
      <c r="C165" s="1">
        <v>40447</v>
      </c>
      <c r="D165">
        <v>12</v>
      </c>
      <c r="E165">
        <v>36</v>
      </c>
      <c r="F165" s="1">
        <v>42993</v>
      </c>
    </row>
    <row r="166" spans="1:6" x14ac:dyDescent="0.2">
      <c r="A166">
        <v>165</v>
      </c>
      <c r="B166" t="s">
        <v>199</v>
      </c>
      <c r="C166" s="1">
        <v>39944</v>
      </c>
      <c r="D166">
        <v>8</v>
      </c>
      <c r="E166">
        <v>29</v>
      </c>
      <c r="F166" s="1">
        <v>43010</v>
      </c>
    </row>
    <row r="167" spans="1:6" x14ac:dyDescent="0.2">
      <c r="A167">
        <v>166</v>
      </c>
      <c r="B167" t="s">
        <v>200</v>
      </c>
      <c r="C167" s="1">
        <v>41567</v>
      </c>
      <c r="D167">
        <v>11</v>
      </c>
      <c r="E167">
        <v>11</v>
      </c>
      <c r="F167" s="1">
        <v>43010</v>
      </c>
    </row>
    <row r="168" spans="1:6" x14ac:dyDescent="0.2">
      <c r="A168">
        <v>167</v>
      </c>
      <c r="B168" t="s">
        <v>201</v>
      </c>
      <c r="C168" s="1">
        <v>40684</v>
      </c>
      <c r="D168">
        <v>10</v>
      </c>
      <c r="E168">
        <v>14</v>
      </c>
      <c r="F168" s="1">
        <v>42188</v>
      </c>
    </row>
    <row r="169" spans="1:6" x14ac:dyDescent="0.2">
      <c r="A169">
        <v>168</v>
      </c>
      <c r="B169" t="s">
        <v>202</v>
      </c>
      <c r="C169" s="1">
        <v>40447</v>
      </c>
      <c r="D169">
        <v>2</v>
      </c>
      <c r="E169">
        <v>2</v>
      </c>
      <c r="F169" s="1">
        <v>41727</v>
      </c>
    </row>
    <row r="170" spans="1:6" x14ac:dyDescent="0.2">
      <c r="A170">
        <v>169</v>
      </c>
      <c r="B170" t="s">
        <v>205</v>
      </c>
      <c r="C170" s="1">
        <v>40795</v>
      </c>
      <c r="D170">
        <v>1</v>
      </c>
      <c r="E170">
        <v>1</v>
      </c>
      <c r="F170" s="1">
        <v>40795</v>
      </c>
    </row>
    <row r="171" spans="1:6" x14ac:dyDescent="0.2">
      <c r="A171">
        <v>170</v>
      </c>
      <c r="B171" t="s">
        <v>210</v>
      </c>
      <c r="C171" s="1">
        <v>39922</v>
      </c>
      <c r="D171">
        <v>1</v>
      </c>
      <c r="E171">
        <v>1</v>
      </c>
      <c r="F171" s="1">
        <v>39922</v>
      </c>
    </row>
    <row r="172" spans="1:6" x14ac:dyDescent="0.2">
      <c r="A172">
        <v>171</v>
      </c>
      <c r="B172" t="s">
        <v>213</v>
      </c>
      <c r="C172" s="1">
        <v>39956</v>
      </c>
      <c r="D172">
        <v>1</v>
      </c>
      <c r="E172">
        <v>1</v>
      </c>
      <c r="F172" s="1">
        <v>39956</v>
      </c>
    </row>
    <row r="173" spans="1:6" x14ac:dyDescent="0.2">
      <c r="A173">
        <v>172</v>
      </c>
      <c r="B173" t="s">
        <v>219</v>
      </c>
      <c r="C173" s="1">
        <v>42428</v>
      </c>
      <c r="D173">
        <v>1</v>
      </c>
      <c r="E173">
        <v>1</v>
      </c>
      <c r="F173" s="1">
        <v>42428</v>
      </c>
    </row>
    <row r="174" spans="1:6" x14ac:dyDescent="0.2">
      <c r="A174">
        <v>173</v>
      </c>
      <c r="B174" t="s">
        <v>220</v>
      </c>
      <c r="C174" s="1">
        <v>41125</v>
      </c>
      <c r="D174">
        <v>1</v>
      </c>
      <c r="E174">
        <v>47</v>
      </c>
      <c r="F174" s="1">
        <v>41125</v>
      </c>
    </row>
    <row r="175" spans="1:6" x14ac:dyDescent="0.2">
      <c r="A175">
        <v>174</v>
      </c>
      <c r="B175" t="s">
        <v>221</v>
      </c>
      <c r="C175" s="1">
        <v>43005</v>
      </c>
      <c r="D175">
        <v>1</v>
      </c>
      <c r="E175">
        <v>1</v>
      </c>
      <c r="F175" s="1">
        <v>43005</v>
      </c>
    </row>
    <row r="176" spans="1:6" x14ac:dyDescent="0.2">
      <c r="A176">
        <v>175</v>
      </c>
      <c r="B176" t="s">
        <v>223</v>
      </c>
      <c r="C176" s="1">
        <v>40698</v>
      </c>
      <c r="D176">
        <v>3</v>
      </c>
      <c r="E176">
        <v>41</v>
      </c>
      <c r="F176" s="1">
        <v>41125</v>
      </c>
    </row>
    <row r="177" spans="1:6" x14ac:dyDescent="0.2">
      <c r="A177">
        <v>176</v>
      </c>
      <c r="B177" t="s">
        <v>224</v>
      </c>
      <c r="C177" s="1">
        <v>40698</v>
      </c>
      <c r="D177">
        <v>2</v>
      </c>
      <c r="E177">
        <v>2</v>
      </c>
      <c r="F177" s="1">
        <v>41706</v>
      </c>
    </row>
    <row r="178" spans="1:6" x14ac:dyDescent="0.2">
      <c r="A178">
        <v>177</v>
      </c>
      <c r="B178" t="s">
        <v>225</v>
      </c>
      <c r="C178" s="1">
        <v>40775</v>
      </c>
      <c r="D178">
        <v>4</v>
      </c>
      <c r="E178">
        <v>286</v>
      </c>
      <c r="F178" s="1">
        <v>41125</v>
      </c>
    </row>
    <row r="179" spans="1:6" x14ac:dyDescent="0.2">
      <c r="A179">
        <v>178</v>
      </c>
      <c r="B179" t="s">
        <v>284</v>
      </c>
      <c r="C179" s="1">
        <v>40432</v>
      </c>
      <c r="D179">
        <v>2</v>
      </c>
      <c r="E179">
        <v>2</v>
      </c>
      <c r="F179" s="1">
        <v>41906</v>
      </c>
    </row>
    <row r="180" spans="1:6" x14ac:dyDescent="0.2">
      <c r="A180">
        <v>179</v>
      </c>
      <c r="B180" t="s">
        <v>285</v>
      </c>
      <c r="C180" s="1">
        <v>40432</v>
      </c>
      <c r="D180">
        <v>1</v>
      </c>
      <c r="E180">
        <v>1</v>
      </c>
      <c r="F180" s="1">
        <v>40432</v>
      </c>
    </row>
    <row r="181" spans="1:6" x14ac:dyDescent="0.2">
      <c r="A181">
        <v>180</v>
      </c>
      <c r="B181" t="s">
        <v>299</v>
      </c>
      <c r="C181" s="1">
        <v>40090</v>
      </c>
      <c r="D181">
        <v>1</v>
      </c>
      <c r="E181">
        <v>3</v>
      </c>
      <c r="F181" s="1">
        <v>40090</v>
      </c>
    </row>
    <row r="182" spans="1:6" x14ac:dyDescent="0.2">
      <c r="A182">
        <v>181</v>
      </c>
      <c r="B182" t="s">
        <v>302</v>
      </c>
      <c r="C182" s="1">
        <v>41738</v>
      </c>
      <c r="D182">
        <v>1</v>
      </c>
      <c r="E182">
        <v>1</v>
      </c>
      <c r="F182" s="1">
        <v>41738</v>
      </c>
    </row>
    <row r="183" spans="1:6" x14ac:dyDescent="0.2">
      <c r="A183">
        <v>182</v>
      </c>
      <c r="B183" t="s">
        <v>304</v>
      </c>
      <c r="C183" s="1">
        <v>41487</v>
      </c>
      <c r="D183">
        <v>3</v>
      </c>
      <c r="E183">
        <v>455</v>
      </c>
      <c r="F183" s="1">
        <v>41839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Soorten Gravenbol</vt:lpstr>
      <vt:lpstr>Eigen waarn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Nijenhuis</dc:creator>
  <cp:lastModifiedBy>Microsoft Office User</cp:lastModifiedBy>
  <dcterms:created xsi:type="dcterms:W3CDTF">2017-10-21T14:43:05Z</dcterms:created>
  <dcterms:modified xsi:type="dcterms:W3CDTF">2017-10-25T15:19:18Z</dcterms:modified>
</cp:coreProperties>
</file>